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6410" windowHeight="6150" tabRatio="818"/>
  </bookViews>
  <sheets>
    <sheet name="Intake Form" sheetId="11" r:id="rId1"/>
    <sheet name="List Tab" sheetId="9" state="hidden" r:id="rId2"/>
  </sheets>
  <definedNames>
    <definedName name="_xlnm.Print_Area" localSheetId="0">'Intake Form'!$A$1:$G$82</definedName>
    <definedName name="_xlnm.Print_Titles" localSheetId="0">'Intake Form'!$1:$5</definedName>
  </definedNames>
  <calcPr calcId="145621"/>
</workbook>
</file>

<file path=xl/calcChain.xml><?xml version="1.0" encoding="utf-8"?>
<calcChain xmlns="http://schemas.openxmlformats.org/spreadsheetml/2006/main">
  <c r="E58" i="11" l="1"/>
  <c r="D58" i="11"/>
  <c r="C60" i="11" l="1"/>
  <c r="E56" i="11" s="1"/>
  <c r="C82" i="11" l="1"/>
</calcChain>
</file>

<file path=xl/sharedStrings.xml><?xml version="1.0" encoding="utf-8"?>
<sst xmlns="http://schemas.openxmlformats.org/spreadsheetml/2006/main" count="200" uniqueCount="186">
  <si>
    <t>City</t>
  </si>
  <si>
    <t>State</t>
  </si>
  <si>
    <t>Zip</t>
  </si>
  <si>
    <t>Advanced Manufacturing</t>
  </si>
  <si>
    <t>Other</t>
  </si>
  <si>
    <t>Renewable Energy &amp; Sustainability</t>
  </si>
  <si>
    <t>Science &amp; Technology</t>
  </si>
  <si>
    <t>Aerospace &amp; Defense</t>
  </si>
  <si>
    <t>Phone</t>
  </si>
  <si>
    <t>Website</t>
  </si>
  <si>
    <t>Form of Organization</t>
  </si>
  <si>
    <t>Partnership</t>
  </si>
  <si>
    <t>Corporation</t>
  </si>
  <si>
    <t>Industries:</t>
  </si>
  <si>
    <t>Organization Types:</t>
  </si>
  <si>
    <t>Business Type</t>
  </si>
  <si>
    <t>List of States: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</si>
  <si>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</si>
  <si>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</si>
  <si>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</si>
  <si>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</si>
  <si>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</si>
  <si>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</si>
  <si>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</si>
  <si>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</si>
  <si>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</si>
  <si>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</si>
  <si>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</si>
  <si>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</si>
  <si>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</si>
  <si>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</si>
  <si>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</si>
  <si>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</si>
  <si>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</si>
  <si>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</si>
  <si>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</si>
  <si>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</si>
  <si>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</si>
  <si>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</si>
  <si>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</si>
  <si>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</si>
  <si>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</si>
  <si>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</si>
  <si>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</si>
  <si>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</si>
  <si>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</si>
  <si>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</si>
  <si>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</si>
  <si>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</si>
  <si>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</si>
  <si>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</si>
  <si>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</si>
  <si>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</si>
  <si>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</si>
  <si>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Marianas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</si>
  <si>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</si>
  <si>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</si>
  <si>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</si>
  <si>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</si>
  <si>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</si>
  <si>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</si>
  <si>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</si>
  <si>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</si>
  <si>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</si>
  <si>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</si>
  <si>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</si>
  <si>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</si>
  <si>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 xml:space="preserve">Virginia </t>
  </si>
  <si>
    <t xml:space="preserve">Virgin Islands </t>
  </si>
  <si>
    <t>Washington</t>
  </si>
  <si>
    <t>West Virginia</t>
  </si>
  <si>
    <t>Wisconsin</t>
  </si>
  <si>
    <t xml:space="preserve">Wyoming </t>
  </si>
  <si>
    <t>Limited Liability Company</t>
  </si>
  <si>
    <t>E-mail</t>
  </si>
  <si>
    <t>Lead Lender Types:</t>
  </si>
  <si>
    <t>Venture Capital</t>
  </si>
  <si>
    <t>Private Equity</t>
  </si>
  <si>
    <t>Credit Union</t>
  </si>
  <si>
    <t>Bank</t>
  </si>
  <si>
    <t>Angel Investor</t>
  </si>
  <si>
    <t>Other (explain below)</t>
  </si>
  <si>
    <t>Yes</t>
  </si>
  <si>
    <t>No</t>
  </si>
  <si>
    <t>Yes/No Option:</t>
  </si>
  <si>
    <t>Business Stage:</t>
  </si>
  <si>
    <t>Start-up</t>
  </si>
  <si>
    <t>Expansion</t>
  </si>
  <si>
    <t>Subchapter S Corporation</t>
  </si>
  <si>
    <t>Date Business Established (mm/dd/yy)</t>
  </si>
  <si>
    <t>3 Year Historical &amp; Projection Financials</t>
  </si>
  <si>
    <t>Example: 12/31/10</t>
  </si>
  <si>
    <t>Example: 12/31/11</t>
  </si>
  <si>
    <t>Example: 12/31/12</t>
  </si>
  <si>
    <t>Example: 12/31/13</t>
  </si>
  <si>
    <t>Private Capital Source:</t>
  </si>
  <si>
    <t>Seed</t>
  </si>
  <si>
    <t>Growth</t>
  </si>
  <si>
    <t>Established</t>
  </si>
  <si>
    <t>Mature</t>
  </si>
  <si>
    <t>Exit</t>
  </si>
  <si>
    <t>Post Mail</t>
  </si>
  <si>
    <t>Phone Call</t>
  </si>
  <si>
    <t>Select Contact Preference</t>
  </si>
  <si>
    <t>Contact Options</t>
  </si>
  <si>
    <t>Private Capital Source(s)</t>
  </si>
  <si>
    <t>Preferred Equity</t>
  </si>
  <si>
    <t>Common Equity</t>
  </si>
  <si>
    <t>Revolving Credit Facility</t>
  </si>
  <si>
    <t>Other (listed below)</t>
  </si>
  <si>
    <t>Working Capital</t>
  </si>
  <si>
    <t>Inventory</t>
  </si>
  <si>
    <t>Equipment</t>
  </si>
  <si>
    <t>Business Procurement</t>
  </si>
  <si>
    <t>Real Property (Purchase, Construction, and/or Improvement/Renovation)</t>
  </si>
  <si>
    <t>Loan Purposes:</t>
  </si>
  <si>
    <t>Other (explained below)</t>
  </si>
  <si>
    <t xml:space="preserve"> </t>
  </si>
  <si>
    <t>Collateral (How is it Secured?)</t>
  </si>
  <si>
    <t>Interest Rate / Maturity Date</t>
  </si>
  <si>
    <t>Facility/Investment Type</t>
  </si>
  <si>
    <t>Facility/Investment Type:</t>
  </si>
  <si>
    <t>FacilityType:</t>
  </si>
  <si>
    <t>Fiscal Year (type over examples)</t>
  </si>
  <si>
    <t>Type Over (ex. Term Loan, Revolver, Equity)</t>
  </si>
  <si>
    <t>Private Capital Source 1</t>
  </si>
  <si>
    <t xml:space="preserve">Term Loan </t>
  </si>
  <si>
    <t>(If "Other", please name type)</t>
  </si>
  <si>
    <t>NAICS Code, if known</t>
  </si>
  <si>
    <t>Market Value ($)</t>
  </si>
  <si>
    <t>Briefly list and describe the proposed 
collateral and/or loan guarantee</t>
  </si>
  <si>
    <t>INTAKE FORM</t>
  </si>
  <si>
    <t>Average Annual Wage</t>
  </si>
  <si>
    <t xml:space="preserve">3 years from closing </t>
  </si>
  <si>
    <t>1 year from closing</t>
  </si>
  <si>
    <t xml:space="preserve">Example: (Collateral Source #1 - Equipment) </t>
  </si>
  <si>
    <t>ARIZONA INNOVATION ACCELERATOR FUND</t>
  </si>
  <si>
    <t>DUNS Number, if known</t>
  </si>
  <si>
    <t>2. Business plan (if available)</t>
  </si>
  <si>
    <t>3. Business financial statements (balance sheets, income statements and cash flow statements) - 3 year history (if available)</t>
  </si>
  <si>
    <t>CDFI</t>
  </si>
  <si>
    <t>Owner Equity</t>
  </si>
  <si>
    <t>Other (list below)</t>
  </si>
  <si>
    <t>IDA</t>
  </si>
  <si>
    <t>Private Capital Source 2 (if applicable)</t>
  </si>
  <si>
    <r>
      <t xml:space="preserve">Total # of full-time jobs </t>
    </r>
    <r>
      <rPr>
        <u/>
        <sz val="12"/>
        <rFont val="Calibri"/>
        <family val="2"/>
      </rPr>
      <t>anticipated</t>
    </r>
    <r>
      <rPr>
        <sz val="12"/>
        <rFont val="Calibri"/>
        <family val="2"/>
        <scheme val="minor"/>
      </rPr>
      <t xml:space="preserve"> as a result of funding</t>
    </r>
  </si>
  <si>
    <r>
      <t xml:space="preserve">Annual </t>
    </r>
    <r>
      <rPr>
        <u/>
        <sz val="12"/>
        <rFont val="Calibri"/>
        <family val="2"/>
      </rPr>
      <t>Historical</t>
    </r>
    <r>
      <rPr>
        <sz val="12"/>
        <rFont val="Calibri"/>
        <family val="2"/>
        <scheme val="minor"/>
      </rPr>
      <t xml:space="preserve"> Revenue ($) (3 years)</t>
    </r>
  </si>
  <si>
    <r>
      <t xml:space="preserve">Annual </t>
    </r>
    <r>
      <rPr>
        <u/>
        <sz val="12"/>
        <rFont val="Calibri"/>
        <family val="2"/>
      </rPr>
      <t>Historical</t>
    </r>
    <r>
      <rPr>
        <sz val="12"/>
        <rFont val="Calibri"/>
        <family val="2"/>
        <scheme val="minor"/>
      </rPr>
      <t xml:space="preserve"> Net Income ($) (3 years)</t>
    </r>
  </si>
  <si>
    <r>
      <rPr>
        <u/>
        <sz val="12"/>
        <rFont val="Calibri"/>
        <family val="2"/>
      </rPr>
      <t>Projected</t>
    </r>
    <r>
      <rPr>
        <sz val="12"/>
        <rFont val="Calibri"/>
        <family val="2"/>
        <scheme val="minor"/>
      </rPr>
      <t xml:space="preserve"> Revenue ($) (3 years) </t>
    </r>
  </si>
  <si>
    <r>
      <rPr>
        <u/>
        <sz val="12"/>
        <rFont val="Calibri"/>
        <family val="2"/>
      </rPr>
      <t>Projected</t>
    </r>
    <r>
      <rPr>
        <sz val="12"/>
        <rFont val="Calibri"/>
        <family val="2"/>
        <scheme val="minor"/>
      </rPr>
      <t xml:space="preserve"> Net Income ($) (3 years) </t>
    </r>
  </si>
  <si>
    <t>U.S. State or Territory of Org.</t>
  </si>
  <si>
    <t>Basis for Valuation 
(source &amp; date)</t>
  </si>
  <si>
    <t>Current full-time employees at time of submittal</t>
  </si>
  <si>
    <t>AIAF Loan Amount Requested</t>
  </si>
  <si>
    <t xml:space="preserve">Total </t>
  </si>
  <si>
    <t>Summary Collateral Information</t>
  </si>
  <si>
    <t>Company Contact Person, Title</t>
  </si>
  <si>
    <t>Contact Person Phone Number</t>
  </si>
  <si>
    <t>Contact Person Email</t>
  </si>
  <si>
    <t>Company Name</t>
  </si>
  <si>
    <t>Company Street Address (Headquarters)</t>
  </si>
  <si>
    <t>Name of Existing Lien Holder</t>
  </si>
  <si>
    <t>If "Other", list the type here &gt;&gt;&gt;&gt;&gt;&gt;&gt;&gt;&gt;&gt;&gt;&gt;&gt;&gt;&gt;&gt;&gt;&gt;&gt;</t>
  </si>
  <si>
    <t>Example: 12/31/14</t>
  </si>
  <si>
    <t>Loan Outstanding &amp;/or Equity Amount</t>
  </si>
  <si>
    <t>Please list the business' existing/current sources of funding</t>
  </si>
  <si>
    <t>SECTION B: BUSINESS SUMMARY</t>
  </si>
  <si>
    <t>SECTION C: BUSINESS SNAPSHOT (EMPLOYMENT &amp; FINANCIALS)</t>
  </si>
  <si>
    <t>Note: Section C pertains to jobs in Arizona only</t>
  </si>
  <si>
    <t>SECTION D: CAPITAL REQUEST</t>
  </si>
  <si>
    <t>SECTION E: EXISTING INDEBTEDNESS</t>
  </si>
  <si>
    <t>www.azcommerce.com/arizona-innovation-accelerator-fund/</t>
  </si>
  <si>
    <t>4. Signed copy of the "Disclosure &amp; Release Form" available at &gt;&gt;&gt;&gt;&gt;&gt;&gt;&gt;&gt;&gt;&gt;&gt;&gt;&gt;&gt;&gt;&gt;&gt;&gt;&gt;&gt;&gt;&gt;&gt;&gt;&gt;&gt;&gt;&gt;&gt;</t>
  </si>
  <si>
    <t xml:space="preserve">SECTION A: INTAKE REQUIREMENTS - Please submit materials listed below </t>
  </si>
  <si>
    <t xml:space="preserve">1. Cover letter detailing the following: business purpose, products/services provided, loan amount requested and reason for request, 
     desired length/term of loan, and plan for repayment
</t>
  </si>
  <si>
    <t>Federal Tax ID Number (EIN)</t>
  </si>
  <si>
    <t>Cumulative Projected New Employee Headcount</t>
  </si>
  <si>
    <t>Current Headcount</t>
  </si>
  <si>
    <t>&gt;&gt;&gt;&gt;&gt;&gt;&gt;&gt;&gt;&gt;&gt;&gt;&gt;&gt;&gt;&gt;&gt;&gt;&gt;&gt;&gt;&gt;&gt;&gt;&gt;&gt;&gt;&gt;&gt;&gt;</t>
  </si>
  <si>
    <t>Projected New Employee Average Salary/Wage  &gt;&gt;&gt;&gt;&gt;&gt;&gt;&gt;&gt;</t>
  </si>
  <si>
    <t>Other Sources of Financing (e.g. banks, angel investors)</t>
  </si>
  <si>
    <t>2 years from closing</t>
  </si>
  <si>
    <r>
      <t xml:space="preserve">Total # of full-time jobs </t>
    </r>
    <r>
      <rPr>
        <u/>
        <sz val="12"/>
        <rFont val="Calibri"/>
        <family val="2"/>
      </rPr>
      <t>retained</t>
    </r>
    <r>
      <rPr>
        <sz val="12"/>
        <rFont val="Calibri"/>
        <family val="2"/>
        <scheme val="minor"/>
      </rPr>
      <t xml:space="preserve"> as a result of funding&gt;&gt;&gt;&gt;</t>
    </r>
  </si>
  <si>
    <t>Full-Time Jobs Retained</t>
  </si>
  <si>
    <t>Example: 12/31/15</t>
  </si>
  <si>
    <t>5. Complete Intake Form (below) and submit all materials and/or inquiries via e-mail to AIAF@azcommerce.com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</si>
</sst>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164" formatCode="m/d/yy;@"/>
    <numFmt numFmtId="165" formatCode="#0.0\x"/>
    <numFmt numFmtId="166" formatCode="_(&quot;$&quot;#,###_);_(&quot;$&quot;\(#,###_);_(&quot;$&quot;&quot;-&quot;_);_(@_)"/>
    <numFmt numFmtId="167" formatCode="[&lt;=9999999]###\-####;\(###\)\ ###\-####"/>
    <numFmt numFmtId="168" formatCode="00000"/>
    <numFmt numFmtId="169" formatCode="00\-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5" fillId="3" borderId="1" xfId="1" applyNumberFormat="1" applyFill="1" applyBorder="1" applyAlignment="1" applyProtection="1">
      <alignment horizontal="right"/>
      <protection locked="0"/>
    </xf>
    <xf numFmtId="0" fontId="6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/>
    </xf>
    <xf numFmtId="168" fontId="4" fillId="3" borderId="1" xfId="0" applyNumberFormat="1" applyFont="1" applyFill="1" applyBorder="1" applyAlignment="1" applyProtection="1">
      <alignment horizontal="right"/>
      <protection locked="0"/>
    </xf>
    <xf numFmtId="167" fontId="4" fillId="3" borderId="1" xfId="0" applyNumberFormat="1" applyFont="1" applyFill="1" applyBorder="1" applyAlignment="1" applyProtection="1">
      <alignment horizontal="right"/>
      <protection locked="0"/>
    </xf>
    <xf numFmtId="169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 applyProtection="1">
      <alignment horizontal="center"/>
      <protection locked="0"/>
    </xf>
    <xf numFmtId="5" fontId="4" fillId="3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/>
    <xf numFmtId="5" fontId="4" fillId="3" borderId="1" xfId="0" applyNumberFormat="1" applyFont="1" applyFill="1" applyBorder="1" applyAlignment="1" applyProtection="1">
      <alignment horizontal="right"/>
      <protection locked="0"/>
    </xf>
    <xf numFmtId="165" fontId="4" fillId="2" borderId="1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166" fontId="4" fillId="2" borderId="1" xfId="0" applyNumberFormat="1" applyFont="1" applyFill="1" applyBorder="1" applyAlignment="1" applyProtection="1">
      <alignment horizontal="right"/>
      <protection hidden="1"/>
    </xf>
    <xf numFmtId="166" fontId="4" fillId="2" borderId="0" xfId="0" applyNumberFormat="1" applyFont="1" applyFill="1" applyBorder="1" applyAlignment="1" applyProtection="1">
      <alignment horizontal="right"/>
      <protection hidden="1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4"/>
    </xf>
    <xf numFmtId="37" fontId="4" fillId="3" borderId="1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center" wrapText="1"/>
    </xf>
    <xf numFmtId="49" fontId="4" fillId="3" borderId="1" xfId="0" applyNumberFormat="1" applyFont="1" applyFill="1" applyBorder="1" applyAlignment="1" applyProtection="1">
      <alignment horizontal="left" wrapText="1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5" fontId="4" fillId="2" borderId="1" xfId="0" applyNumberFormat="1" applyFont="1" applyFill="1" applyBorder="1" applyAlignment="1" applyProtection="1">
      <alignment horizontal="center"/>
      <protection hidden="1"/>
    </xf>
    <xf numFmtId="5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indent="1"/>
    </xf>
    <xf numFmtId="0" fontId="6" fillId="4" borderId="0" xfId="0" applyFont="1" applyFill="1" applyBorder="1" applyAlignment="1" applyProtection="1">
      <alignment horizontal="left" vertical="top"/>
    </xf>
    <xf numFmtId="0" fontId="5" fillId="2" borderId="0" xfId="1" applyFill="1" applyAlignment="1" applyProtection="1">
      <alignment wrapText="1"/>
    </xf>
    <xf numFmtId="0" fontId="11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4" fillId="0" borderId="0" xfId="0" applyFont="1" applyAlignment="1"/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5" fillId="2" borderId="0" xfId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6" fillId="0" borderId="0" xfId="0" applyFont="1" applyAlignment="1">
      <alignment horizontal="left" vertical="top" wrapText="1" indent="1"/>
    </xf>
    <xf numFmtId="0" fontId="4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0</xdr:col>
      <xdr:colOff>754290</xdr:colOff>
      <xdr:row>4</xdr:row>
      <xdr:rowOff>116541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754290" cy="9892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zcommerce.com/arizona-innovation-accelerator-fu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view="pageBreakPreview" zoomScaleNormal="100" zoomScaleSheetLayoutView="100" workbookViewId="0">
      <selection activeCell="C17" sqref="C17"/>
    </sheetView>
  </sheetViews>
  <sheetFormatPr defaultColWidth="8.85546875" defaultRowHeight="15" customHeight="1" x14ac:dyDescent="0.25"/>
  <cols>
    <col min="1" max="1" width="52.140625" style="5" customWidth="1"/>
    <col min="2" max="2" width="2.7109375" style="5" customWidth="1"/>
    <col min="3" max="3" width="30.7109375" style="7" customWidth="1"/>
    <col min="4" max="4" width="3.7109375" style="5" customWidth="1"/>
    <col min="5" max="5" width="30.7109375" style="5" customWidth="1"/>
    <col min="6" max="6" width="3.7109375" style="5" customWidth="1"/>
    <col min="7" max="7" width="30.7109375" style="5" customWidth="1"/>
    <col min="8" max="8" width="20.7109375" style="4" customWidth="1"/>
    <col min="9" max="9" width="9.140625" style="4"/>
    <col min="10" max="10" width="22.42578125" style="4" bestFit="1" customWidth="1"/>
    <col min="11" max="20" width="9.140625" style="4" customWidth="1"/>
    <col min="21" max="16384" width="8.85546875" style="5"/>
  </cols>
  <sheetData>
    <row r="1" spans="1:7" ht="19.899999999999999" customHeight="1" x14ac:dyDescent="0.25">
      <c r="A1" s="45" t="s">
        <v>136</v>
      </c>
      <c r="B1" s="46"/>
      <c r="C1" s="46"/>
      <c r="D1" s="46"/>
      <c r="E1" s="46"/>
      <c r="F1" s="46"/>
      <c r="G1" s="46"/>
    </row>
    <row r="2" spans="1:7" ht="19.899999999999999" customHeight="1" x14ac:dyDescent="0.25">
      <c r="A2" s="45" t="s">
        <v>131</v>
      </c>
      <c r="B2" s="46"/>
      <c r="C2" s="46"/>
      <c r="D2" s="46"/>
      <c r="E2" s="46"/>
      <c r="F2" s="46"/>
      <c r="G2" s="46"/>
    </row>
    <row r="3" spans="1:7" ht="15" customHeight="1" x14ac:dyDescent="0.25">
      <c r="A3" s="45"/>
      <c r="B3" s="46"/>
      <c r="C3" s="46"/>
      <c r="D3" s="46"/>
      <c r="E3" s="46"/>
      <c r="F3" s="46"/>
      <c r="G3" s="46"/>
    </row>
    <row r="4" spans="1:7" ht="15" customHeight="1" x14ac:dyDescent="0.25">
      <c r="C4" s="6"/>
    </row>
    <row r="5" spans="1:7" ht="15" customHeight="1" x14ac:dyDescent="0.25">
      <c r="C5" s="6"/>
    </row>
    <row r="6" spans="1:7" ht="9" customHeight="1" x14ac:dyDescent="0.25">
      <c r="C6" s="6"/>
    </row>
    <row r="7" spans="1:7" ht="15" customHeight="1" x14ac:dyDescent="0.25">
      <c r="A7" s="47" t="s">
        <v>173</v>
      </c>
      <c r="B7" s="48"/>
      <c r="C7" s="48"/>
      <c r="D7" s="48"/>
      <c r="E7" s="48"/>
      <c r="F7" s="48"/>
      <c r="G7" s="48"/>
    </row>
    <row r="8" spans="1:7" ht="8.25" customHeight="1" x14ac:dyDescent="0.25"/>
    <row r="9" spans="1:7" ht="30.75" customHeight="1" x14ac:dyDescent="0.25">
      <c r="A9" s="51" t="s">
        <v>174</v>
      </c>
      <c r="B9" s="51"/>
      <c r="C9" s="51"/>
      <c r="D9" s="51"/>
      <c r="E9" s="51"/>
      <c r="F9" s="51"/>
      <c r="G9" s="51"/>
    </row>
    <row r="10" spans="1:7" ht="15.75" x14ac:dyDescent="0.25">
      <c r="A10" s="39" t="s">
        <v>138</v>
      </c>
      <c r="B10" s="40"/>
      <c r="C10" s="40"/>
      <c r="D10" s="40"/>
      <c r="E10" s="40"/>
      <c r="F10" s="40"/>
      <c r="G10" s="40"/>
    </row>
    <row r="11" spans="1:7" ht="15" customHeight="1" x14ac:dyDescent="0.25">
      <c r="A11" s="39" t="s">
        <v>139</v>
      </c>
      <c r="B11" s="40"/>
      <c r="C11" s="40"/>
      <c r="D11" s="40"/>
      <c r="E11" s="40"/>
      <c r="F11" s="40"/>
      <c r="G11" s="40"/>
    </row>
    <row r="12" spans="1:7" ht="15" customHeight="1" x14ac:dyDescent="0.25">
      <c r="A12" s="41" t="s">
        <v>172</v>
      </c>
      <c r="B12" s="40"/>
      <c r="C12" s="40"/>
      <c r="D12" s="40"/>
      <c r="E12" s="49" t="s">
        <v>171</v>
      </c>
      <c r="F12" s="50"/>
      <c r="G12" s="50"/>
    </row>
    <row r="13" spans="1:7" ht="15" customHeight="1" x14ac:dyDescent="0.25">
      <c r="A13" s="41" t="s">
        <v>185</v>
      </c>
      <c r="B13" s="40"/>
      <c r="C13" s="40"/>
      <c r="D13" s="40"/>
      <c r="E13" s="43"/>
      <c r="F13" s="44"/>
      <c r="G13" s="44"/>
    </row>
    <row r="14" spans="1:7" ht="8.1" customHeight="1" x14ac:dyDescent="0.25">
      <c r="A14" s="41"/>
      <c r="B14" s="40"/>
      <c r="C14" s="40"/>
      <c r="D14" s="40"/>
      <c r="E14" s="40"/>
      <c r="F14" s="40"/>
      <c r="G14" s="40"/>
    </row>
    <row r="15" spans="1:7" ht="15" customHeight="1" x14ac:dyDescent="0.25">
      <c r="A15" s="47" t="s">
        <v>166</v>
      </c>
      <c r="B15" s="48"/>
      <c r="C15" s="48"/>
      <c r="D15" s="48"/>
      <c r="E15" s="48"/>
      <c r="F15" s="48"/>
      <c r="G15" s="48"/>
    </row>
    <row r="16" spans="1:7" ht="8.1" customHeight="1" x14ac:dyDescent="0.25"/>
    <row r="17" spans="1:20" ht="15.75" x14ac:dyDescent="0.25">
      <c r="A17" s="5" t="s">
        <v>159</v>
      </c>
      <c r="C17" s="8" t="s">
        <v>117</v>
      </c>
      <c r="E17" s="5" t="s">
        <v>150</v>
      </c>
      <c r="G17" s="8"/>
    </row>
    <row r="18" spans="1:20" ht="8.25" customHeight="1" x14ac:dyDescent="0.25"/>
    <row r="19" spans="1:20" ht="15" customHeight="1" x14ac:dyDescent="0.25">
      <c r="A19" s="5" t="s">
        <v>160</v>
      </c>
      <c r="C19" s="8"/>
      <c r="E19" s="5" t="s">
        <v>15</v>
      </c>
      <c r="G19" s="9"/>
    </row>
    <row r="20" spans="1:20" ht="15" customHeight="1" x14ac:dyDescent="0.25">
      <c r="A20" s="5" t="s">
        <v>0</v>
      </c>
      <c r="C20" s="8"/>
      <c r="E20" s="10" t="s">
        <v>127</v>
      </c>
      <c r="G20" s="8"/>
    </row>
    <row r="21" spans="1:20" ht="15.75" x14ac:dyDescent="0.25">
      <c r="A21" s="5" t="s">
        <v>1</v>
      </c>
      <c r="C21" s="8"/>
      <c r="E21" s="5" t="s">
        <v>10</v>
      </c>
      <c r="G21" s="9"/>
    </row>
    <row r="22" spans="1:20" ht="15" customHeight="1" x14ac:dyDescent="0.25">
      <c r="A22" s="5" t="s">
        <v>2</v>
      </c>
      <c r="C22" s="11"/>
      <c r="E22" s="10" t="s">
        <v>127</v>
      </c>
      <c r="G22" s="8"/>
      <c r="R22" s="5"/>
      <c r="S22" s="5"/>
      <c r="T22" s="5"/>
    </row>
    <row r="23" spans="1:20" ht="8.25" customHeight="1" x14ac:dyDescent="0.25"/>
    <row r="24" spans="1:20" ht="15" customHeight="1" x14ac:dyDescent="0.25">
      <c r="A24" s="5" t="s">
        <v>8</v>
      </c>
      <c r="C24" s="12"/>
      <c r="E24" s="5" t="s">
        <v>175</v>
      </c>
      <c r="G24" s="13"/>
    </row>
    <row r="25" spans="1:20" ht="15" customHeight="1" x14ac:dyDescent="0.25">
      <c r="A25" s="5" t="s">
        <v>9</v>
      </c>
      <c r="C25" s="3"/>
      <c r="E25" s="5" t="s">
        <v>137</v>
      </c>
      <c r="G25" s="9"/>
    </row>
    <row r="26" spans="1:20" ht="15" customHeight="1" x14ac:dyDescent="0.25">
      <c r="A26" s="5" t="s">
        <v>89</v>
      </c>
      <c r="C26" s="14"/>
      <c r="E26" s="5" t="s">
        <v>128</v>
      </c>
      <c r="G26" s="9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8.25" customHeight="1" x14ac:dyDescent="0.25"/>
    <row r="28" spans="1:20" ht="15" customHeight="1" x14ac:dyDescent="0.25">
      <c r="A28" s="5" t="s">
        <v>156</v>
      </c>
      <c r="C28" s="8"/>
    </row>
    <row r="29" spans="1:20" ht="15" customHeight="1" x14ac:dyDescent="0.25">
      <c r="A29" s="5" t="s">
        <v>157</v>
      </c>
      <c r="C29" s="12"/>
    </row>
    <row r="30" spans="1:20" ht="15" customHeight="1" x14ac:dyDescent="0.25">
      <c r="A30" s="5" t="s">
        <v>158</v>
      </c>
      <c r="C30" s="8"/>
    </row>
    <row r="31" spans="1:20" s="4" customFormat="1" ht="15.75" x14ac:dyDescent="0.25">
      <c r="A31" s="5" t="s">
        <v>117</v>
      </c>
      <c r="B31" s="5"/>
      <c r="C31" s="15"/>
      <c r="D31" s="15"/>
      <c r="E31" s="15"/>
      <c r="F31" s="15"/>
      <c r="G31" s="15"/>
    </row>
    <row r="32" spans="1:20" s="4" customFormat="1" ht="15" customHeight="1" x14ac:dyDescent="0.25">
      <c r="A32" s="47" t="s">
        <v>167</v>
      </c>
      <c r="B32" s="48"/>
      <c r="C32" s="48"/>
      <c r="D32" s="48"/>
      <c r="E32" s="48"/>
      <c r="F32" s="48"/>
      <c r="G32" s="48"/>
    </row>
    <row r="33" spans="1:20" s="4" customFormat="1" ht="15" customHeight="1" x14ac:dyDescent="0.25">
      <c r="A33" s="17" t="s">
        <v>168</v>
      </c>
      <c r="B33" s="5"/>
      <c r="C33" s="7"/>
      <c r="D33" s="5"/>
      <c r="E33" s="6" t="s">
        <v>177</v>
      </c>
      <c r="F33" s="5"/>
      <c r="G33" s="6" t="s">
        <v>132</v>
      </c>
    </row>
    <row r="34" spans="1:20" s="4" customFormat="1" ht="15" customHeight="1" x14ac:dyDescent="0.25">
      <c r="A34" s="5" t="s">
        <v>152</v>
      </c>
      <c r="B34" s="5"/>
      <c r="C34" s="7"/>
      <c r="D34" s="5"/>
      <c r="E34" s="18"/>
      <c r="F34" s="5"/>
      <c r="G34" s="19"/>
    </row>
    <row r="35" spans="1:20" ht="15.75" x14ac:dyDescent="0.25">
      <c r="E35" s="6" t="s">
        <v>183</v>
      </c>
    </row>
    <row r="36" spans="1:20" s="4" customFormat="1" ht="15" customHeight="1" x14ac:dyDescent="0.25">
      <c r="A36" s="5" t="s">
        <v>182</v>
      </c>
      <c r="B36" s="5"/>
      <c r="C36" s="5" t="s">
        <v>178</v>
      </c>
      <c r="D36" s="5"/>
      <c r="E36" s="18"/>
      <c r="F36" s="5"/>
      <c r="G36" s="5"/>
    </row>
    <row r="37" spans="1:20" ht="15" customHeight="1" x14ac:dyDescent="0.25">
      <c r="C37" s="6"/>
      <c r="E37" s="6"/>
      <c r="G37" s="15"/>
    </row>
    <row r="38" spans="1:20" s="4" customFormat="1" ht="15" customHeight="1" x14ac:dyDescent="0.25">
      <c r="A38" s="5"/>
      <c r="B38" s="5"/>
      <c r="C38" s="52" t="s">
        <v>176</v>
      </c>
      <c r="D38" s="52"/>
      <c r="E38" s="52"/>
      <c r="F38" s="52"/>
      <c r="G38" s="52"/>
    </row>
    <row r="39" spans="1:20" s="4" customFormat="1" ht="15.75" x14ac:dyDescent="0.25">
      <c r="A39" s="5"/>
      <c r="B39" s="5"/>
      <c r="C39" s="20" t="s">
        <v>134</v>
      </c>
      <c r="D39" s="21"/>
      <c r="E39" s="20" t="s">
        <v>181</v>
      </c>
      <c r="F39" s="21"/>
      <c r="G39" s="20" t="s">
        <v>133</v>
      </c>
    </row>
    <row r="40" spans="1:20" s="4" customFormat="1" ht="15" customHeight="1" x14ac:dyDescent="0.25">
      <c r="A40" s="5" t="s">
        <v>145</v>
      </c>
      <c r="B40" s="5"/>
      <c r="C40" s="18"/>
      <c r="D40" s="5"/>
      <c r="E40" s="18"/>
      <c r="F40" s="5"/>
      <c r="G40" s="18"/>
    </row>
    <row r="41" spans="1:20" ht="15" customHeight="1" x14ac:dyDescent="0.25">
      <c r="C41" s="5"/>
    </row>
    <row r="42" spans="1:20" ht="15" customHeight="1" x14ac:dyDescent="0.25">
      <c r="A42" s="10" t="s">
        <v>179</v>
      </c>
      <c r="C42" s="5" t="s">
        <v>178</v>
      </c>
      <c r="E42" s="18"/>
    </row>
    <row r="43" spans="1:20" ht="8.25" customHeight="1" x14ac:dyDescent="0.25"/>
    <row r="44" spans="1:20" ht="15" customHeight="1" x14ac:dyDescent="0.25">
      <c r="C44" s="52" t="s">
        <v>90</v>
      </c>
      <c r="D44" s="53"/>
      <c r="E44" s="53"/>
      <c r="F44" s="53"/>
      <c r="G44" s="53"/>
    </row>
    <row r="46" spans="1:20" ht="15" customHeight="1" x14ac:dyDescent="0.25">
      <c r="A46" s="5" t="s">
        <v>123</v>
      </c>
      <c r="C46" s="22" t="s">
        <v>91</v>
      </c>
      <c r="E46" s="22" t="s">
        <v>92</v>
      </c>
      <c r="G46" s="22" t="s">
        <v>93</v>
      </c>
    </row>
    <row r="47" spans="1:20" ht="15.75" x14ac:dyDescent="0.25">
      <c r="A47" s="5" t="s">
        <v>146</v>
      </c>
      <c r="C47" s="19"/>
      <c r="D47" s="6"/>
      <c r="E47" s="19"/>
      <c r="F47" s="6"/>
      <c r="G47" s="19"/>
    </row>
    <row r="48" spans="1:20" ht="15" customHeight="1" x14ac:dyDescent="0.25">
      <c r="A48" s="5" t="s">
        <v>147</v>
      </c>
      <c r="C48" s="19"/>
      <c r="D48" s="6"/>
      <c r="E48" s="19"/>
      <c r="F48" s="6"/>
      <c r="G48" s="19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7" ht="8.25" customHeight="1" x14ac:dyDescent="0.25"/>
    <row r="50" spans="1:7" ht="15.75" x14ac:dyDescent="0.25">
      <c r="A50" s="5" t="s">
        <v>123</v>
      </c>
      <c r="C50" s="18" t="s">
        <v>94</v>
      </c>
      <c r="E50" s="18" t="s">
        <v>163</v>
      </c>
      <c r="G50" s="18" t="s">
        <v>184</v>
      </c>
    </row>
    <row r="51" spans="1:7" ht="15" customHeight="1" x14ac:dyDescent="0.25">
      <c r="A51" s="5" t="s">
        <v>148</v>
      </c>
      <c r="C51" s="19"/>
      <c r="D51" s="6"/>
      <c r="E51" s="19"/>
      <c r="F51" s="6"/>
      <c r="G51" s="19"/>
    </row>
    <row r="52" spans="1:7" ht="15.75" x14ac:dyDescent="0.25">
      <c r="A52" s="5" t="s">
        <v>149</v>
      </c>
      <c r="C52" s="19"/>
      <c r="D52" s="6"/>
      <c r="E52" s="19"/>
      <c r="F52" s="6"/>
      <c r="G52" s="19"/>
    </row>
    <row r="54" spans="1:7" ht="15" customHeight="1" x14ac:dyDescent="0.25">
      <c r="A54" s="47" t="s">
        <v>169</v>
      </c>
      <c r="B54" s="48"/>
      <c r="C54" s="48"/>
      <c r="D54" s="48"/>
      <c r="E54" s="48"/>
      <c r="F54" s="48"/>
      <c r="G54" s="48"/>
    </row>
    <row r="55" spans="1:7" ht="15" customHeight="1" x14ac:dyDescent="0.25">
      <c r="G55" s="6"/>
    </row>
    <row r="56" spans="1:7" ht="15" customHeight="1" x14ac:dyDescent="0.25">
      <c r="A56" s="5" t="s">
        <v>153</v>
      </c>
      <c r="C56" s="24">
        <v>0</v>
      </c>
      <c r="E56" s="25" t="str">
        <f>IFERROR("AIAF Loan Leverage = "&amp;TEXT(C60/C56,"0.00x"),"0.0x")</f>
        <v>0.0x</v>
      </c>
    </row>
    <row r="57" spans="1:7" ht="8.25" customHeight="1" x14ac:dyDescent="0.25"/>
    <row r="58" spans="1:7" s="4" customFormat="1" ht="15" customHeight="1" x14ac:dyDescent="0.25">
      <c r="A58" s="5" t="s">
        <v>180</v>
      </c>
      <c r="B58" s="5"/>
      <c r="C58" s="24">
        <v>0</v>
      </c>
      <c r="D58" s="26" t="str">
        <f>IF(C58&lt;C56,"--&gt;","")</f>
        <v/>
      </c>
      <c r="E58" s="26" t="str">
        <f>IF(C58&lt;C56,"Must Be &gt; AIAF Loan Request","")</f>
        <v/>
      </c>
      <c r="F58" s="5"/>
      <c r="G58" s="5"/>
    </row>
    <row r="59" spans="1:7" ht="8.25" customHeight="1" x14ac:dyDescent="0.25"/>
    <row r="60" spans="1:7" s="4" customFormat="1" ht="15.75" x14ac:dyDescent="0.25">
      <c r="A60" s="5" t="s">
        <v>154</v>
      </c>
      <c r="B60" s="5"/>
      <c r="C60" s="27">
        <f>SUM(C58,C56)</f>
        <v>0</v>
      </c>
      <c r="D60" s="5"/>
      <c r="E60" s="5"/>
      <c r="F60" s="5"/>
      <c r="G60" s="5"/>
    </row>
    <row r="61" spans="1:7" s="4" customFormat="1" ht="15" customHeight="1" x14ac:dyDescent="0.25">
      <c r="A61" s="5"/>
      <c r="B61" s="5"/>
      <c r="C61" s="5"/>
      <c r="D61" s="5"/>
      <c r="E61" s="28"/>
      <c r="F61" s="5"/>
      <c r="G61" s="5"/>
    </row>
    <row r="62" spans="1:7" s="4" customFormat="1" ht="15.75" x14ac:dyDescent="0.25">
      <c r="A62" s="5"/>
      <c r="B62" s="5"/>
      <c r="C62" s="5" t="s">
        <v>125</v>
      </c>
      <c r="D62" s="5"/>
      <c r="E62" s="5" t="s">
        <v>144</v>
      </c>
      <c r="F62" s="5"/>
      <c r="G62" s="5"/>
    </row>
    <row r="63" spans="1:7" s="4" customFormat="1" ht="15" customHeight="1" x14ac:dyDescent="0.25">
      <c r="A63" s="29" t="s">
        <v>105</v>
      </c>
      <c r="B63" s="5"/>
      <c r="C63" s="9" t="s">
        <v>142</v>
      </c>
      <c r="D63" s="7"/>
      <c r="E63" s="9"/>
      <c r="F63" s="7"/>
      <c r="G63" s="7"/>
    </row>
    <row r="64" spans="1:7" s="4" customFormat="1" ht="15" customHeight="1" x14ac:dyDescent="0.25">
      <c r="A64" s="30" t="s">
        <v>162</v>
      </c>
      <c r="B64" s="5"/>
      <c r="C64" s="31"/>
      <c r="D64" s="7"/>
      <c r="E64" s="31"/>
      <c r="F64" s="7"/>
      <c r="G64" s="7"/>
    </row>
    <row r="65" spans="1:7" s="4" customFormat="1" ht="15" customHeight="1" x14ac:dyDescent="0.25">
      <c r="A65" s="5"/>
      <c r="B65" s="5"/>
      <c r="C65" s="7"/>
      <c r="D65" s="5"/>
      <c r="E65" s="5"/>
      <c r="F65" s="5"/>
      <c r="G65" s="5"/>
    </row>
    <row r="66" spans="1:7" ht="8.25" customHeight="1" x14ac:dyDescent="0.25"/>
    <row r="67" spans="1:7" s="4" customFormat="1" ht="15" customHeight="1" x14ac:dyDescent="0.25">
      <c r="A67" s="5" t="s">
        <v>155</v>
      </c>
      <c r="B67" s="5"/>
      <c r="C67" s="5"/>
      <c r="D67" s="5"/>
      <c r="E67" s="5"/>
      <c r="F67" s="5"/>
      <c r="G67" s="5"/>
    </row>
    <row r="68" spans="1:7" ht="15" customHeight="1" x14ac:dyDescent="0.25">
      <c r="A68" s="32" t="s">
        <v>130</v>
      </c>
      <c r="C68" s="6" t="s">
        <v>129</v>
      </c>
      <c r="E68" s="32" t="s">
        <v>151</v>
      </c>
      <c r="G68" s="6" t="s">
        <v>161</v>
      </c>
    </row>
    <row r="69" spans="1:7" s="4" customFormat="1" ht="15" customHeight="1" x14ac:dyDescent="0.25">
      <c r="A69" s="33" t="s">
        <v>135</v>
      </c>
      <c r="B69" s="5"/>
      <c r="C69" s="19"/>
      <c r="D69" s="5"/>
      <c r="E69" s="33"/>
      <c r="F69" s="5"/>
      <c r="G69" s="33"/>
    </row>
    <row r="70" spans="1:7" s="4" customFormat="1" ht="15.75" x14ac:dyDescent="0.25">
      <c r="A70" s="33"/>
      <c r="B70" s="5"/>
      <c r="C70" s="19"/>
      <c r="D70" s="5"/>
      <c r="E70" s="33"/>
      <c r="F70" s="5"/>
      <c r="G70" s="33"/>
    </row>
    <row r="71" spans="1:7" s="4" customFormat="1" ht="15" customHeight="1" x14ac:dyDescent="0.25">
      <c r="A71" s="33"/>
      <c r="B71" s="5"/>
      <c r="C71" s="19"/>
      <c r="D71" s="5"/>
      <c r="E71" s="33"/>
      <c r="F71" s="5"/>
      <c r="G71" s="33"/>
    </row>
    <row r="72" spans="1:7" s="4" customFormat="1" ht="15" customHeight="1" x14ac:dyDescent="0.25">
      <c r="A72" s="33"/>
      <c r="B72" s="5"/>
      <c r="C72" s="19"/>
      <c r="D72" s="5"/>
      <c r="E72" s="33"/>
      <c r="F72" s="5"/>
      <c r="G72" s="33"/>
    </row>
    <row r="74" spans="1:7" s="4" customFormat="1" ht="15" customHeight="1" x14ac:dyDescent="0.25">
      <c r="A74" s="47" t="s">
        <v>170</v>
      </c>
      <c r="B74" s="48"/>
      <c r="C74" s="48"/>
      <c r="D74" s="48"/>
      <c r="E74" s="48"/>
      <c r="F74" s="48"/>
      <c r="G74" s="48"/>
    </row>
    <row r="75" spans="1:7" s="4" customFormat="1" ht="8.1" customHeight="1" x14ac:dyDescent="0.25">
      <c r="A75" s="5"/>
      <c r="B75" s="5"/>
      <c r="C75" s="7"/>
      <c r="D75" s="5"/>
      <c r="E75" s="5"/>
      <c r="F75" s="5"/>
      <c r="G75" s="5"/>
    </row>
    <row r="76" spans="1:7" s="4" customFormat="1" ht="15" customHeight="1" x14ac:dyDescent="0.25">
      <c r="A76" s="23" t="s">
        <v>165</v>
      </c>
      <c r="B76" s="5"/>
      <c r="C76" s="7"/>
      <c r="D76" s="5"/>
      <c r="E76" s="5"/>
      <c r="F76" s="5"/>
      <c r="G76" s="5"/>
    </row>
    <row r="77" spans="1:7" s="4" customFormat="1" ht="15" customHeight="1" x14ac:dyDescent="0.25">
      <c r="A77" s="6" t="s">
        <v>120</v>
      </c>
      <c r="B77" s="6"/>
      <c r="C77" s="6" t="s">
        <v>164</v>
      </c>
      <c r="D77" s="6"/>
      <c r="E77" s="6" t="s">
        <v>119</v>
      </c>
      <c r="F77" s="6"/>
      <c r="G77" s="6" t="s">
        <v>118</v>
      </c>
    </row>
    <row r="78" spans="1:7" s="16" customFormat="1" ht="15" customHeight="1" x14ac:dyDescent="0.25">
      <c r="A78" s="34" t="s">
        <v>124</v>
      </c>
      <c r="B78" s="5"/>
      <c r="C78" s="19"/>
      <c r="D78" s="5"/>
      <c r="E78" s="18"/>
      <c r="F78" s="5"/>
      <c r="G78" s="18"/>
    </row>
    <row r="79" spans="1:7" s="4" customFormat="1" ht="15" customHeight="1" x14ac:dyDescent="0.25">
      <c r="A79" s="34"/>
      <c r="B79" s="5"/>
      <c r="C79" s="19"/>
      <c r="D79" s="5"/>
      <c r="E79" s="18"/>
      <c r="F79" s="5"/>
      <c r="G79" s="18"/>
    </row>
    <row r="80" spans="1:7" s="4" customFormat="1" ht="15.75" x14ac:dyDescent="0.25">
      <c r="A80" s="34"/>
      <c r="B80" s="5"/>
      <c r="C80" s="19"/>
      <c r="D80" s="5"/>
      <c r="E80" s="18"/>
      <c r="F80" s="5"/>
      <c r="G80" s="18"/>
    </row>
    <row r="81" spans="1:7" s="38" customFormat="1" ht="15.75" x14ac:dyDescent="0.25">
      <c r="A81" s="34"/>
      <c r="B81" s="5"/>
      <c r="C81" s="19"/>
      <c r="D81" s="5"/>
      <c r="E81" s="18"/>
      <c r="F81" s="5"/>
      <c r="G81" s="18"/>
    </row>
    <row r="82" spans="1:7" s="4" customFormat="1" ht="15" customHeight="1" x14ac:dyDescent="0.25">
      <c r="A82" s="5"/>
      <c r="B82" s="5"/>
      <c r="C82" s="35" t="str">
        <f>"Total Debt  "&amp;TEXT(SUM(C78:C81),"$###,###,###")</f>
        <v>Total Debt  $</v>
      </c>
      <c r="D82" s="5"/>
      <c r="E82" s="5"/>
      <c r="F82" s="5"/>
      <c r="G82" s="5"/>
    </row>
    <row r="83" spans="1:7" s="4" customFormat="1" ht="15" customHeight="1" x14ac:dyDescent="0.25">
      <c r="A83" s="5"/>
      <c r="B83" s="5"/>
      <c r="C83" s="36"/>
      <c r="D83" s="5"/>
      <c r="E83" s="5"/>
      <c r="F83" s="5"/>
      <c r="G83" s="5"/>
    </row>
    <row r="84" spans="1:7" s="4" customFormat="1" ht="15" customHeight="1" x14ac:dyDescent="0.25">
      <c r="A84" s="5"/>
      <c r="B84" s="5"/>
      <c r="C84" s="37"/>
      <c r="D84" s="5"/>
      <c r="E84" s="5"/>
      <c r="F84" s="5"/>
      <c r="G84" s="37"/>
    </row>
    <row r="85" spans="1:7" ht="15" customHeight="1" x14ac:dyDescent="0.25">
      <c r="A85" s="42"/>
    </row>
    <row r="87" spans="1:7" ht="45" customHeight="1" x14ac:dyDescent="0.25">
      <c r="A87" s="42"/>
    </row>
    <row r="99" ht="60" customHeight="1" x14ac:dyDescent="0.25"/>
    <row r="100" ht="7.15" customHeight="1" x14ac:dyDescent="0.25"/>
    <row r="105" ht="7.15" customHeight="1" x14ac:dyDescent="0.25"/>
  </sheetData>
  <sheetProtection password="BE40" sheet="1" objects="1" scenarios="1" selectLockedCells="1"/>
  <mergeCells count="12">
    <mergeCell ref="C38:G38"/>
    <mergeCell ref="C44:G44"/>
    <mergeCell ref="A54:G54"/>
    <mergeCell ref="A74:G74"/>
    <mergeCell ref="A7:G7"/>
    <mergeCell ref="A32:G32"/>
    <mergeCell ref="A1:G1"/>
    <mergeCell ref="A15:G15"/>
    <mergeCell ref="A2:G2"/>
    <mergeCell ref="A3:G3"/>
    <mergeCell ref="E12:G12"/>
    <mergeCell ref="A9:G9"/>
  </mergeCells>
  <hyperlinks>
    <hyperlink ref="E12" r:id="rId1"/>
  </hyperlinks>
  <printOptions horizontalCentered="1" verticalCentered="1"/>
  <pageMargins left="0.5" right="0.5" top="0.5" bottom="0.5" header="0.3" footer="0.3"/>
  <pageSetup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956" yWindow="434" count="4">
        <x14:dataValidation type="list" allowBlank="1" showInputMessage="1" showErrorMessage="1" error="Please select an Industry type from the drop-down list" prompt="Please select an Industry type from the drop-down list">
          <x14:formula1>
            <xm:f>'List Tab'!G5:G13</xm:f>
          </x14:formula1>
          <xm:sqref>C63 E63</xm:sqref>
        </x14:dataValidation>
        <x14:dataValidation type="list" allowBlank="1" showInputMessage="1" showErrorMessage="1" errorTitle="Select State" error="Please select a state from the drop-down list" prompt="Please select a state from the drop-down list">
          <x14:formula1>
            <xm:f>'List Tab'!B24:B80</xm:f>
          </x14:formula1>
          <xm:sqref>C21</xm:sqref>
        </x14:dataValidation>
        <x14:dataValidation type="list" allowBlank="1" showInputMessage="1" showErrorMessage="1" error="Please select an Organization type from the drop-down list" prompt="Please select an Organization type from the drop-down list">
          <x14:formula1>
            <xm:f>'List Tab'!B15:B20</xm:f>
          </x14:formula1>
          <xm:sqref>G21</xm:sqref>
        </x14:dataValidation>
        <x14:dataValidation type="list" allowBlank="1" showInputMessage="1" showErrorMessage="1" error="Please select an Industry type from the drop-down list" prompt="Please select an Industry type from the drop-down list">
          <x14:formula1>
            <xm:f>'List Tab'!B4:B9</xm:f>
          </x14:formula1>
          <xm:sqref>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0"/>
  <sheetViews>
    <sheetView workbookViewId="0">
      <selection activeCell="G12" sqref="A1:XFD1048576"/>
    </sheetView>
  </sheetViews>
  <sheetFormatPr defaultColWidth="8.85546875" defaultRowHeight="15" x14ac:dyDescent="0.25"/>
  <cols>
    <col min="1" max="1" width="8.85546875" style="2"/>
    <col min="2" max="2" width="29.28515625" style="2" bestFit="1" customWidth="1"/>
    <col min="3" max="4" width="8.85546875" style="2"/>
    <col min="5" max="12" width="10.140625" style="2" customWidth="1"/>
    <col min="13" max="16384" width="8.85546875" style="2"/>
  </cols>
  <sheetData>
    <row r="3" spans="2:7" x14ac:dyDescent="0.25">
      <c r="B3" s="1" t="s">
        <v>13</v>
      </c>
      <c r="D3" s="1" t="s">
        <v>75</v>
      </c>
      <c r="G3" s="1" t="s">
        <v>95</v>
      </c>
    </row>
    <row r="5" spans="2:7" x14ac:dyDescent="0.25">
      <c r="B5" s="2" t="s">
        <v>3</v>
      </c>
      <c r="D5" s="2" t="s">
        <v>79</v>
      </c>
      <c r="G5" s="2" t="s">
        <v>79</v>
      </c>
    </row>
    <row r="6" spans="2:7" x14ac:dyDescent="0.25">
      <c r="B6" s="2" t="s">
        <v>6</v>
      </c>
      <c r="D6" s="2" t="s">
        <v>78</v>
      </c>
      <c r="G6" s="2" t="s">
        <v>78</v>
      </c>
    </row>
    <row r="7" spans="2:7" x14ac:dyDescent="0.25">
      <c r="B7" s="2" t="s">
        <v>5</v>
      </c>
      <c r="D7" s="2" t="s">
        <v>77</v>
      </c>
      <c r="G7" s="2" t="s">
        <v>77</v>
      </c>
    </row>
    <row r="8" spans="2:7" x14ac:dyDescent="0.25">
      <c r="B8" s="2" t="s">
        <v>7</v>
      </c>
      <c r="D8" s="2" t="s">
        <v>76</v>
      </c>
      <c r="G8" s="2" t="s">
        <v>76</v>
      </c>
    </row>
    <row r="9" spans="2:7" x14ac:dyDescent="0.25">
      <c r="B9" s="2" t="s">
        <v>4</v>
      </c>
      <c r="D9" s="2" t="s">
        <v>80</v>
      </c>
      <c r="G9" s="2" t="s">
        <v>140</v>
      </c>
    </row>
    <row r="10" spans="2:7" x14ac:dyDescent="0.25">
      <c r="D10" s="2" t="s">
        <v>81</v>
      </c>
      <c r="G10" s="2" t="s">
        <v>141</v>
      </c>
    </row>
    <row r="11" spans="2:7" x14ac:dyDescent="0.25">
      <c r="G11" s="2" t="s">
        <v>143</v>
      </c>
    </row>
    <row r="12" spans="2:7" x14ac:dyDescent="0.25">
      <c r="G12" s="2" t="s">
        <v>80</v>
      </c>
    </row>
    <row r="13" spans="2:7" x14ac:dyDescent="0.25">
      <c r="G13" s="2" t="s">
        <v>142</v>
      </c>
    </row>
    <row r="14" spans="2:7" x14ac:dyDescent="0.25">
      <c r="B14" s="1" t="s">
        <v>14</v>
      </c>
      <c r="D14" s="1" t="s">
        <v>84</v>
      </c>
    </row>
    <row r="16" spans="2:7" x14ac:dyDescent="0.25">
      <c r="B16" s="2" t="s">
        <v>11</v>
      </c>
      <c r="D16" s="2" t="s">
        <v>82</v>
      </c>
    </row>
    <row r="17" spans="2:10" x14ac:dyDescent="0.25">
      <c r="B17" s="2" t="s">
        <v>12</v>
      </c>
      <c r="D17" s="2" t="s">
        <v>83</v>
      </c>
      <c r="G17" s="1" t="s">
        <v>121</v>
      </c>
      <c r="J17" s="1" t="s">
        <v>122</v>
      </c>
    </row>
    <row r="18" spans="2:10" x14ac:dyDescent="0.25">
      <c r="B18" s="2" t="s">
        <v>88</v>
      </c>
    </row>
    <row r="19" spans="2:10" x14ac:dyDescent="0.25">
      <c r="B19" s="2" t="s">
        <v>73</v>
      </c>
      <c r="G19" s="2" t="s">
        <v>108</v>
      </c>
      <c r="J19" s="2" t="s">
        <v>108</v>
      </c>
    </row>
    <row r="20" spans="2:10" x14ac:dyDescent="0.25">
      <c r="B20" s="2" t="s">
        <v>4</v>
      </c>
      <c r="D20" s="1" t="s">
        <v>85</v>
      </c>
      <c r="G20" s="2" t="s">
        <v>126</v>
      </c>
      <c r="J20" s="2" t="s">
        <v>126</v>
      </c>
    </row>
    <row r="21" spans="2:10" x14ac:dyDescent="0.25">
      <c r="G21" s="2" t="s">
        <v>106</v>
      </c>
      <c r="J21" s="2" t="s">
        <v>109</v>
      </c>
    </row>
    <row r="22" spans="2:10" x14ac:dyDescent="0.25">
      <c r="D22" s="2" t="s">
        <v>96</v>
      </c>
      <c r="G22" s="2" t="s">
        <v>107</v>
      </c>
    </row>
    <row r="23" spans="2:10" x14ac:dyDescent="0.25">
      <c r="B23" s="1" t="s">
        <v>16</v>
      </c>
      <c r="D23" s="2" t="s">
        <v>86</v>
      </c>
      <c r="G23" s="2" t="s">
        <v>109</v>
      </c>
    </row>
    <row r="24" spans="2:10" x14ac:dyDescent="0.25">
      <c r="D24" s="2" t="s">
        <v>97</v>
      </c>
    </row>
    <row r="25" spans="2:10" x14ac:dyDescent="0.25">
      <c r="B25" s="2" t="s">
        <v>17</v>
      </c>
      <c r="D25" s="2" t="s">
        <v>98</v>
      </c>
      <c r="G25" s="1" t="s">
        <v>115</v>
      </c>
      <c r="J25" s="1"/>
    </row>
    <row r="26" spans="2:10" x14ac:dyDescent="0.25">
      <c r="B26" s="2" t="s">
        <v>18</v>
      </c>
      <c r="D26" s="2" t="s">
        <v>87</v>
      </c>
    </row>
    <row r="27" spans="2:10" x14ac:dyDescent="0.25">
      <c r="B27" s="2" t="s">
        <v>19</v>
      </c>
      <c r="D27" s="2" t="s">
        <v>99</v>
      </c>
      <c r="G27" s="2" t="s">
        <v>110</v>
      </c>
    </row>
    <row r="28" spans="2:10" x14ac:dyDescent="0.25">
      <c r="B28" s="2" t="s">
        <v>20</v>
      </c>
      <c r="D28" s="2" t="s">
        <v>100</v>
      </c>
      <c r="G28" s="2" t="s">
        <v>111</v>
      </c>
    </row>
    <row r="29" spans="2:10" x14ac:dyDescent="0.25">
      <c r="B29" s="2" t="s">
        <v>21</v>
      </c>
      <c r="G29" s="2" t="s">
        <v>112</v>
      </c>
    </row>
    <row r="30" spans="2:10" x14ac:dyDescent="0.25">
      <c r="B30" s="2" t="s">
        <v>22</v>
      </c>
      <c r="G30" s="2" t="s">
        <v>113</v>
      </c>
    </row>
    <row r="31" spans="2:10" x14ac:dyDescent="0.25">
      <c r="B31" s="2" t="s">
        <v>23</v>
      </c>
      <c r="D31" s="1" t="s">
        <v>104</v>
      </c>
      <c r="G31" s="2" t="s">
        <v>114</v>
      </c>
    </row>
    <row r="32" spans="2:10" x14ac:dyDescent="0.25">
      <c r="B32" s="2" t="s">
        <v>24</v>
      </c>
      <c r="D32" s="2" t="s">
        <v>103</v>
      </c>
      <c r="G32" s="2" t="s">
        <v>116</v>
      </c>
    </row>
    <row r="33" spans="2:4" x14ac:dyDescent="0.25">
      <c r="B33" s="2" t="s">
        <v>25</v>
      </c>
      <c r="D33" s="2" t="s">
        <v>74</v>
      </c>
    </row>
    <row r="34" spans="2:4" x14ac:dyDescent="0.25">
      <c r="B34" s="2" t="s">
        <v>26</v>
      </c>
      <c r="D34" s="2" t="s">
        <v>101</v>
      </c>
    </row>
    <row r="35" spans="2:4" x14ac:dyDescent="0.25">
      <c r="B35" s="2" t="s">
        <v>27</v>
      </c>
      <c r="D35" s="2" t="s">
        <v>102</v>
      </c>
    </row>
    <row r="36" spans="2:4" x14ac:dyDescent="0.25">
      <c r="B36" s="2" t="s">
        <v>28</v>
      </c>
    </row>
    <row r="37" spans="2:4" x14ac:dyDescent="0.25">
      <c r="B37" s="2" t="s">
        <v>29</v>
      </c>
    </row>
    <row r="38" spans="2:4" x14ac:dyDescent="0.25">
      <c r="B38" s="2" t="s">
        <v>30</v>
      </c>
    </row>
    <row r="39" spans="2:4" x14ac:dyDescent="0.25">
      <c r="B39" s="2" t="s">
        <v>31</v>
      </c>
    </row>
    <row r="40" spans="2:4" x14ac:dyDescent="0.25">
      <c r="B40" s="2" t="s">
        <v>32</v>
      </c>
    </row>
    <row r="41" spans="2:4" x14ac:dyDescent="0.25">
      <c r="B41" s="2" t="s">
        <v>33</v>
      </c>
    </row>
    <row r="42" spans="2:4" x14ac:dyDescent="0.25">
      <c r="B42" s="2" t="s">
        <v>34</v>
      </c>
    </row>
    <row r="43" spans="2:4" x14ac:dyDescent="0.25">
      <c r="B43" s="2" t="s">
        <v>35</v>
      </c>
    </row>
    <row r="44" spans="2:4" x14ac:dyDescent="0.25">
      <c r="B44" s="2" t="s">
        <v>36</v>
      </c>
    </row>
    <row r="45" spans="2:4" x14ac:dyDescent="0.25">
      <c r="B45" s="2" t="s">
        <v>37</v>
      </c>
    </row>
    <row r="46" spans="2:4" x14ac:dyDescent="0.25">
      <c r="B46" s="2" t="s">
        <v>38</v>
      </c>
    </row>
    <row r="47" spans="2:4" x14ac:dyDescent="0.25">
      <c r="B47" s="2" t="s">
        <v>39</v>
      </c>
    </row>
    <row r="48" spans="2:4" x14ac:dyDescent="0.25">
      <c r="B48" s="2" t="s">
        <v>40</v>
      </c>
    </row>
    <row r="49" spans="2:2" x14ac:dyDescent="0.25">
      <c r="B49" s="2" t="s">
        <v>41</v>
      </c>
    </row>
    <row r="50" spans="2:2" x14ac:dyDescent="0.25">
      <c r="B50" s="2" t="s">
        <v>42</v>
      </c>
    </row>
    <row r="51" spans="2:2" x14ac:dyDescent="0.25">
      <c r="B51" s="2" t="s">
        <v>43</v>
      </c>
    </row>
    <row r="52" spans="2:2" x14ac:dyDescent="0.25">
      <c r="B52" s="2" t="s">
        <v>44</v>
      </c>
    </row>
    <row r="53" spans="2:2" x14ac:dyDescent="0.25">
      <c r="B53" s="2" t="s">
        <v>45</v>
      </c>
    </row>
    <row r="54" spans="2:2" x14ac:dyDescent="0.25">
      <c r="B54" s="2" t="s">
        <v>46</v>
      </c>
    </row>
    <row r="55" spans="2:2" x14ac:dyDescent="0.25">
      <c r="B55" s="2" t="s">
        <v>47</v>
      </c>
    </row>
    <row r="56" spans="2:2" x14ac:dyDescent="0.25">
      <c r="B56" s="2" t="s">
        <v>48</v>
      </c>
    </row>
    <row r="57" spans="2:2" x14ac:dyDescent="0.25">
      <c r="B57" s="2" t="s">
        <v>49</v>
      </c>
    </row>
    <row r="58" spans="2:2" x14ac:dyDescent="0.25">
      <c r="B58" s="2" t="s">
        <v>50</v>
      </c>
    </row>
    <row r="59" spans="2:2" x14ac:dyDescent="0.25">
      <c r="B59" s="2" t="s">
        <v>51</v>
      </c>
    </row>
    <row r="60" spans="2:2" x14ac:dyDescent="0.25">
      <c r="B60" s="2" t="s">
        <v>52</v>
      </c>
    </row>
    <row r="61" spans="2:2" x14ac:dyDescent="0.25">
      <c r="B61" s="2" t="s">
        <v>53</v>
      </c>
    </row>
    <row r="62" spans="2:2" x14ac:dyDescent="0.25">
      <c r="B62" s="2" t="s">
        <v>54</v>
      </c>
    </row>
    <row r="63" spans="2:2" x14ac:dyDescent="0.25">
      <c r="B63" s="2" t="s">
        <v>55</v>
      </c>
    </row>
    <row r="64" spans="2:2" x14ac:dyDescent="0.25">
      <c r="B64" s="2" t="s">
        <v>56</v>
      </c>
    </row>
    <row r="65" spans="2:2" x14ac:dyDescent="0.25">
      <c r="B65" s="2" t="s">
        <v>57</v>
      </c>
    </row>
    <row r="66" spans="2:2" x14ac:dyDescent="0.25">
      <c r="B66" s="2" t="s">
        <v>58</v>
      </c>
    </row>
    <row r="67" spans="2:2" x14ac:dyDescent="0.25">
      <c r="B67" s="2" t="s">
        <v>59</v>
      </c>
    </row>
    <row r="68" spans="2:2" x14ac:dyDescent="0.25">
      <c r="B68" s="2" t="s">
        <v>60</v>
      </c>
    </row>
    <row r="69" spans="2:2" x14ac:dyDescent="0.25">
      <c r="B69" s="2" t="s">
        <v>61</v>
      </c>
    </row>
    <row r="70" spans="2:2" x14ac:dyDescent="0.25">
      <c r="B70" s="2" t="s">
        <v>62</v>
      </c>
    </row>
    <row r="71" spans="2:2" x14ac:dyDescent="0.25">
      <c r="B71" s="2" t="s">
        <v>63</v>
      </c>
    </row>
    <row r="72" spans="2:2" x14ac:dyDescent="0.25">
      <c r="B72" s="2" t="s">
        <v>64</v>
      </c>
    </row>
    <row r="73" spans="2:2" x14ac:dyDescent="0.25">
      <c r="B73" s="2" t="s">
        <v>65</v>
      </c>
    </row>
    <row r="74" spans="2:2" x14ac:dyDescent="0.25">
      <c r="B74" s="2" t="s">
        <v>66</v>
      </c>
    </row>
    <row r="75" spans="2:2" x14ac:dyDescent="0.25">
      <c r="B75" s="2" t="s">
        <v>67</v>
      </c>
    </row>
    <row r="76" spans="2:2" x14ac:dyDescent="0.25">
      <c r="B76" s="2" t="s">
        <v>68</v>
      </c>
    </row>
    <row r="77" spans="2:2" x14ac:dyDescent="0.25">
      <c r="B77" s="2" t="s">
        <v>69</v>
      </c>
    </row>
    <row r="78" spans="2:2" x14ac:dyDescent="0.25">
      <c r="B78" s="2" t="s">
        <v>70</v>
      </c>
    </row>
    <row r="79" spans="2:2" x14ac:dyDescent="0.25">
      <c r="B79" s="2" t="s">
        <v>71</v>
      </c>
    </row>
    <row r="80" spans="2:2" x14ac:dyDescent="0.25">
      <c r="B80" s="2" t="s">
        <v>72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Intake Form</vt:lpstr>
      <vt:lpstr>List Tab</vt:lpstr>
      <vt:lpstr>'Intake Form'!Print_Area</vt:lpstr>
      <vt:lpstr>'Intake Form'!Print_Titles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T.J.Jennings</dc:creator>
  <cp:lastModifiedBy>Matthew Tunnicliff</cp:lastModifiedBy>
  <cp:lastPrinted>2012-12-04T22:58:58Z</cp:lastPrinted>
  <dcterms:created xsi:type="dcterms:W3CDTF">2011-11-11T00:00:22Z</dcterms:created>
  <dcterms:modified xsi:type="dcterms:W3CDTF">2013-12-13T18:32:00Z</dcterms:modified>
</cp:coreProperties>
</file>