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pulation\pop_common\ResearchData\Projections\2018Projections\Publication\Medium Series\"/>
    </mc:Choice>
  </mc:AlternateContent>
  <bookViews>
    <workbookView xWindow="0" yWindow="0" windowWidth="23310" windowHeight="10950" tabRatio="853"/>
  </bookViews>
  <sheets>
    <sheet name="Table 1" sheetId="2" r:id="rId1"/>
    <sheet name="Table 2" sheetId="3" r:id="rId2"/>
    <sheet name="Table 3" sheetId="4" r:id="rId3"/>
    <sheet name="Table 4" sheetId="5" r:id="rId4"/>
    <sheet name="Table 5" sheetId="6" r:id="rId5"/>
    <sheet name="Table 6" sheetId="7" r:id="rId6"/>
  </sheets>
  <definedNames>
    <definedName name="_xlnm._FilterDatabase" localSheetId="1" hidden="1">'Table 2'!$A$6:$V$6</definedName>
    <definedName name="_xlnm.Print_Area" localSheetId="0">'Table 1'!$A$1:$L$50</definedName>
    <definedName name="_xlnm.Print_Area" localSheetId="1">'Table 2'!$A$1:$U$160</definedName>
    <definedName name="_xlnm.Print_Area" localSheetId="2">'Table 3'!$A$1:$M$47</definedName>
    <definedName name="_xlnm.Print_Area" localSheetId="3">'Table 4'!$A$1:$W$160</definedName>
    <definedName name="_xlnm.Print_Area" localSheetId="4">'Table 5'!$A$1:$I$47</definedName>
    <definedName name="_xlnm.Print_Area" localSheetId="5">'Table 6'!$A$1:$I$47</definedName>
    <definedName name="_xlnm.Print_Titles" localSheetId="1">'Table 2'!$1:$4</definedName>
    <definedName name="_xlnm.Print_Titles" localSheetId="2">'Table 3'!$1:$5</definedName>
    <definedName name="_xlnm.Print_Titles" localSheetId="3">'Table 4'!$1:$4</definedName>
  </definedNames>
  <calcPr calcId="162913"/>
</workbook>
</file>

<file path=xl/calcChain.xml><?xml version="1.0" encoding="utf-8"?>
<calcChain xmlns="http://schemas.openxmlformats.org/spreadsheetml/2006/main">
  <c r="G43" i="7" l="1"/>
  <c r="G42" i="7"/>
  <c r="G41" i="7"/>
  <c r="H41" i="7" l="1"/>
  <c r="C41" i="7"/>
  <c r="E41" i="7"/>
  <c r="D41" i="7"/>
  <c r="F41" i="7"/>
  <c r="B41" i="7"/>
  <c r="C42" i="7"/>
  <c r="B42" i="7"/>
  <c r="E42" i="7"/>
  <c r="F42" i="7"/>
  <c r="D42" i="7"/>
  <c r="H42" i="7"/>
  <c r="H43" i="7"/>
  <c r="B43" i="7"/>
  <c r="C43" i="7"/>
  <c r="E43" i="7"/>
  <c r="F43" i="7"/>
  <c r="D43" i="7"/>
  <c r="I41" i="7" l="1"/>
  <c r="I43" i="7"/>
  <c r="I42" i="7"/>
  <c r="C39" i="7"/>
  <c r="F38" i="7"/>
  <c r="D33" i="7"/>
  <c r="D32" i="7"/>
  <c r="F27" i="7"/>
  <c r="B26" i="7"/>
  <c r="D21" i="7"/>
  <c r="D20" i="7"/>
  <c r="H15" i="7"/>
  <c r="H14" i="7"/>
  <c r="C9" i="7"/>
  <c r="D8" i="7"/>
  <c r="B15" i="7" l="1"/>
  <c r="F33" i="7"/>
  <c r="D39" i="7"/>
  <c r="E38" i="7"/>
  <c r="B20" i="7"/>
  <c r="H20" i="7"/>
  <c r="H21" i="7"/>
  <c r="E33" i="7"/>
  <c r="E39" i="7"/>
  <c r="F32" i="7"/>
  <c r="H9" i="7"/>
  <c r="G33" i="7"/>
  <c r="F39" i="7"/>
  <c r="G32" i="7"/>
  <c r="E8" i="7"/>
  <c r="B39" i="7"/>
  <c r="G21" i="7"/>
  <c r="D27" i="7"/>
  <c r="C32" i="7"/>
  <c r="G26" i="7"/>
  <c r="H39" i="7"/>
  <c r="B33" i="7"/>
  <c r="D9" i="7"/>
  <c r="G27" i="7"/>
  <c r="C27" i="7"/>
  <c r="B27" i="7"/>
  <c r="B21" i="7"/>
  <c r="F9" i="7"/>
  <c r="F15" i="7"/>
  <c r="G12" i="7"/>
  <c r="G18" i="7"/>
  <c r="G24" i="7"/>
  <c r="G30" i="7"/>
  <c r="G36" i="7"/>
  <c r="G7" i="7"/>
  <c r="G13" i="7"/>
  <c r="G19" i="7"/>
  <c r="G37" i="7"/>
  <c r="D14" i="7"/>
  <c r="C14" i="7"/>
  <c r="D26" i="7"/>
  <c r="C26" i="7"/>
  <c r="D38" i="7"/>
  <c r="C38" i="7"/>
  <c r="G38" i="7"/>
  <c r="B32" i="7"/>
  <c r="H26" i="7"/>
  <c r="E14" i="7"/>
  <c r="F8" i="7"/>
  <c r="C20" i="7"/>
  <c r="B38" i="7"/>
  <c r="H32" i="7"/>
  <c r="E20" i="7"/>
  <c r="F14" i="7"/>
  <c r="G8" i="7"/>
  <c r="C33" i="7"/>
  <c r="B9" i="7"/>
  <c r="E21" i="7"/>
  <c r="E9" i="7"/>
  <c r="G39" i="7"/>
  <c r="D15" i="7"/>
  <c r="G40" i="7"/>
  <c r="C15" i="7"/>
  <c r="H38" i="7"/>
  <c r="E26" i="7"/>
  <c r="G20" i="7"/>
  <c r="G14" i="7"/>
  <c r="B8" i="7"/>
  <c r="C21" i="7"/>
  <c r="H27" i="7"/>
  <c r="F21" i="7"/>
  <c r="G9" i="7"/>
  <c r="E27" i="7"/>
  <c r="E15" i="7"/>
  <c r="G11" i="7"/>
  <c r="G17" i="7"/>
  <c r="G23" i="7"/>
  <c r="G29" i="7"/>
  <c r="C8" i="7"/>
  <c r="E32" i="7"/>
  <c r="F26" i="7"/>
  <c r="F20" i="7"/>
  <c r="B14" i="7"/>
  <c r="H8" i="7"/>
  <c r="H33" i="7"/>
  <c r="G15" i="7"/>
  <c r="G6" i="7"/>
  <c r="I9" i="7" l="1"/>
  <c r="I38" i="7"/>
  <c r="I32" i="7"/>
  <c r="I21" i="7"/>
  <c r="I39" i="7"/>
  <c r="I15" i="7"/>
  <c r="I33" i="7"/>
  <c r="I20" i="7"/>
  <c r="I8" i="7"/>
  <c r="I27" i="7"/>
  <c r="I26" i="7"/>
  <c r="E29" i="7"/>
  <c r="B29" i="7"/>
  <c r="H29" i="7"/>
  <c r="F29" i="7"/>
  <c r="C29" i="7"/>
  <c r="D29" i="7"/>
  <c r="C7" i="7"/>
  <c r="E7" i="7"/>
  <c r="D7" i="7"/>
  <c r="F7" i="7"/>
  <c r="B7" i="7"/>
  <c r="H7" i="7"/>
  <c r="F22" i="7"/>
  <c r="H22" i="7"/>
  <c r="B22" i="7"/>
  <c r="C22" i="7"/>
  <c r="D22" i="7"/>
  <c r="E22" i="7"/>
  <c r="D36" i="7"/>
  <c r="H36" i="7"/>
  <c r="F36" i="7"/>
  <c r="E36" i="7"/>
  <c r="B36" i="7"/>
  <c r="C36" i="7"/>
  <c r="E35" i="7"/>
  <c r="F35" i="7"/>
  <c r="B35" i="7"/>
  <c r="C35" i="7"/>
  <c r="D35" i="7"/>
  <c r="H35" i="7"/>
  <c r="F16" i="7"/>
  <c r="H16" i="7"/>
  <c r="B16" i="7"/>
  <c r="C16" i="7"/>
  <c r="D16" i="7"/>
  <c r="E16" i="7"/>
  <c r="C31" i="7"/>
  <c r="F31" i="7"/>
  <c r="E31" i="7"/>
  <c r="D31" i="7"/>
  <c r="B31" i="7"/>
  <c r="H31" i="7"/>
  <c r="F28" i="7"/>
  <c r="H28" i="7"/>
  <c r="B28" i="7"/>
  <c r="E28" i="7"/>
  <c r="D28" i="7"/>
  <c r="C28" i="7"/>
  <c r="F10" i="7"/>
  <c r="H10" i="7"/>
  <c r="B10" i="7"/>
  <c r="E10" i="7"/>
  <c r="D10" i="7"/>
  <c r="C10" i="7"/>
  <c r="C25" i="7"/>
  <c r="F25" i="7"/>
  <c r="E25" i="7"/>
  <c r="D25" i="7"/>
  <c r="B25" i="7"/>
  <c r="H25" i="7"/>
  <c r="E11" i="7"/>
  <c r="H11" i="7"/>
  <c r="F11" i="7"/>
  <c r="B11" i="7"/>
  <c r="D11" i="7"/>
  <c r="C11" i="7"/>
  <c r="G28" i="7"/>
  <c r="G10" i="7"/>
  <c r="G25" i="7"/>
  <c r="D24" i="7"/>
  <c r="F24" i="7"/>
  <c r="E24" i="7"/>
  <c r="B24" i="7"/>
  <c r="H24" i="7"/>
  <c r="C24" i="7"/>
  <c r="I14" i="7"/>
  <c r="E23" i="7"/>
  <c r="B23" i="7"/>
  <c r="H23" i="7"/>
  <c r="F23" i="7"/>
  <c r="D23" i="7"/>
  <c r="C23" i="7"/>
  <c r="F40" i="7"/>
  <c r="B40" i="7"/>
  <c r="H40" i="7"/>
  <c r="C40" i="7"/>
  <c r="E40" i="7"/>
  <c r="D40" i="7"/>
  <c r="G22" i="7"/>
  <c r="C37" i="7"/>
  <c r="D37" i="7"/>
  <c r="F37" i="7"/>
  <c r="E37" i="7"/>
  <c r="H37" i="7"/>
  <c r="B37" i="7"/>
  <c r="C19" i="7"/>
  <c r="F19" i="7"/>
  <c r="E19" i="7"/>
  <c r="D19" i="7"/>
  <c r="B19" i="7"/>
  <c r="H19" i="7"/>
  <c r="D18" i="7"/>
  <c r="E18" i="7"/>
  <c r="B18" i="7"/>
  <c r="H18" i="7"/>
  <c r="F18" i="7"/>
  <c r="C18" i="7"/>
  <c r="F34" i="7"/>
  <c r="H34" i="7"/>
  <c r="B34" i="7"/>
  <c r="D34" i="7"/>
  <c r="E34" i="7"/>
  <c r="C34" i="7"/>
  <c r="G35" i="7"/>
  <c r="E17" i="7"/>
  <c r="H17" i="7"/>
  <c r="F17" i="7"/>
  <c r="B17" i="7"/>
  <c r="D17" i="7"/>
  <c r="C17" i="7"/>
  <c r="G34" i="7"/>
  <c r="G16" i="7"/>
  <c r="G31" i="7"/>
  <c r="C13" i="7"/>
  <c r="F13" i="7"/>
  <c r="E13" i="7"/>
  <c r="D13" i="7"/>
  <c r="B13" i="7"/>
  <c r="H13" i="7"/>
  <c r="D30" i="7"/>
  <c r="F30" i="7"/>
  <c r="E30" i="7"/>
  <c r="B30" i="7"/>
  <c r="H30" i="7"/>
  <c r="C30" i="7"/>
  <c r="D12" i="7"/>
  <c r="E12" i="7"/>
  <c r="B12" i="7"/>
  <c r="H12" i="7"/>
  <c r="F12" i="7"/>
  <c r="C12" i="7"/>
  <c r="D6" i="7"/>
  <c r="E6" i="7"/>
  <c r="B6" i="7"/>
  <c r="H6" i="7"/>
  <c r="F6" i="7"/>
  <c r="C6" i="7"/>
  <c r="I18" i="7" l="1"/>
  <c r="I37" i="7"/>
  <c r="I25" i="7"/>
  <c r="I31" i="7"/>
  <c r="I36" i="7"/>
  <c r="I19" i="7"/>
  <c r="I23" i="7"/>
  <c r="I11" i="7"/>
  <c r="I28" i="7"/>
  <c r="I16" i="7"/>
  <c r="I7" i="7"/>
  <c r="I29" i="7"/>
  <c r="I34" i="7"/>
  <c r="I24" i="7"/>
  <c r="I10" i="7"/>
  <c r="I35" i="7"/>
  <c r="I22" i="7"/>
  <c r="I13" i="7"/>
  <c r="I40" i="7"/>
  <c r="I12" i="7"/>
  <c r="I30" i="7"/>
  <c r="I17" i="7"/>
  <c r="I6" i="7"/>
</calcChain>
</file>

<file path=xl/sharedStrings.xml><?xml version="1.0" encoding="utf-8"?>
<sst xmlns="http://schemas.openxmlformats.org/spreadsheetml/2006/main" count="340" uniqueCount="62">
  <si>
    <t>Year</t>
  </si>
  <si>
    <t>Population</t>
  </si>
  <si>
    <t>Population Change</t>
  </si>
  <si>
    <t>Population % Change</t>
  </si>
  <si>
    <t>Births</t>
  </si>
  <si>
    <t>Deaths</t>
  </si>
  <si>
    <t>Natural Change *</t>
  </si>
  <si>
    <t>Net Domestic Migration</t>
  </si>
  <si>
    <t>Net Foreign Migration</t>
  </si>
  <si>
    <t>Total Net Migration **</t>
  </si>
  <si>
    <t>* Natural Change = Births - Deaths</t>
  </si>
  <si>
    <t>** Total Net Migration = Net Domestic Migration + Net Foreign Migration</t>
  </si>
  <si>
    <t>Telephone: 602-771-2222</t>
  </si>
  <si>
    <t>Fax: 602-771-1207</t>
  </si>
  <si>
    <t>TABLE 1: TOTAL POPULATION &amp; COMPONENTS OF POPULATION CHANGE</t>
  </si>
  <si>
    <t>-----</t>
  </si>
  <si>
    <t>Gender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</si>
  <si>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</si>
  <si>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</si>
  <si>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</si>
  <si>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</si>
  <si>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</si>
  <si>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</si>
  <si>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</si>
  <si>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</si>
  <si>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</si>
  <si>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</si>
  <si>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</si>
  <si>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</si>
  <si>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</si>
  <si>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</si>
  <si>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</si>
  <si>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</si>
  <si>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</si>
  <si>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</si>
  <si>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Female</t>
  </si>
  <si>
    <t>Male</t>
  </si>
  <si>
    <t>Total</t>
  </si>
  <si>
    <t>TABLE 2: POPULATION BY AGE GROUP AND SEX</t>
  </si>
  <si>
    <t>ALL AGES</t>
  </si>
  <si>
    <t>18+</t>
  </si>
  <si>
    <t>21+</t>
  </si>
  <si>
    <t>65+</t>
  </si>
  <si>
    <t>TABLE 3: POPULATION BY BROAD AGE GROUP AND SEX</t>
  </si>
  <si>
    <t>TABLE 4: POPULATION BY SINGLE-YEAR AGE (0-19) BY SEX</t>
  </si>
  <si>
    <t>White</t>
  </si>
  <si>
    <t>Black</t>
  </si>
  <si>
    <t>Asian</t>
  </si>
  <si>
    <t>Native American</t>
  </si>
  <si>
    <t>Other</t>
  </si>
  <si>
    <t>NON-HISPANICS</t>
  </si>
  <si>
    <t>HISPANICS</t>
  </si>
  <si>
    <t>TABLE 5: POPULATION BY RACE/HISPANIC ORIGIN</t>
  </si>
  <si>
    <t>TABLE 6: POPULATION SHARE BY RACE/HISPANIC ORIGIN</t>
  </si>
  <si>
    <t>All Races</t>
  </si>
  <si>
    <t>TOTAL</t>
  </si>
  <si>
    <t>Special Population Change</t>
  </si>
  <si>
    <t>Arizona Office of Economic Opportunity, 12/28/2018</t>
  </si>
  <si>
    <t>Residual</t>
  </si>
  <si>
    <t>*** Population Change = Natural Change + Total Net Migration + Special Population Change + Residual</t>
  </si>
  <si>
    <t>Arizona Office of Economic Opportunity , 12/28/2018</t>
  </si>
  <si>
    <t>MARICOPA POPULATION PROJECTIONS: 2018 TO 2055, MEDIUM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</si>
</sst>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6" xfId="0" applyNumberFormat="1" applyFill="1" applyBorder="1"/>
    <xf numFmtId="0" fontId="2" fillId="2" borderId="3" xfId="0" applyFont="1" applyFill="1" applyBorder="1" applyAlignment="1">
      <alignment horizontal="center"/>
    </xf>
    <xf numFmtId="164" fontId="0" fillId="2" borderId="4" xfId="0" applyNumberFormat="1" applyFill="1" applyBorder="1"/>
    <xf numFmtId="164" fontId="0" fillId="0" borderId="9" xfId="0" applyNumberFormat="1" applyBorder="1"/>
    <xf numFmtId="164" fontId="0" fillId="2" borderId="10" xfId="0" applyNumberFormat="1" applyFill="1" applyBorder="1"/>
    <xf numFmtId="164" fontId="0" fillId="2" borderId="8" xfId="0" applyNumberForma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0" borderId="0" xfId="0" applyFont="1" applyAlignment="1"/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0" xfId="0" applyAlignment="1"/>
    <xf numFmtId="9" fontId="0" fillId="0" borderId="0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2" borderId="19" xfId="0" applyNumberFormat="1" applyFill="1" applyBorder="1" applyAlignment="1">
      <alignment horizontal="center"/>
    </xf>
    <xf numFmtId="3" fontId="0" fillId="0" borderId="0" xfId="0" applyNumberForma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16" xfId="0" applyNumberForma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workbookViewId="0">
      <selection sqref="A1:L1"/>
    </sheetView>
  </sheetViews>
  <sheetFormatPr defaultRowHeight="15" x14ac:dyDescent="0.25"/>
  <cols>
    <col min="1" max="1" width="5.140625" bestFit="1" customWidth="1"/>
    <col min="2" max="2" width="11" customWidth="1"/>
    <col min="3" max="3" width="10.42578125" customWidth="1"/>
    <col min="4" max="4" width="10.5703125" customWidth="1"/>
    <col min="5" max="5" width="7.7109375" bestFit="1" customWidth="1"/>
    <col min="6" max="6" width="7.5703125" bestFit="1" customWidth="1"/>
    <col min="7" max="7" width="8" customWidth="1"/>
    <col min="8" max="8" width="10" customWidth="1"/>
    <col min="9" max="9" width="9.42578125" customWidth="1"/>
    <col min="10" max="10" width="9.7109375" customWidth="1"/>
    <col min="11" max="11" width="10.7109375" customWidth="1"/>
    <col min="12" max="12" width="8.5703125" customWidth="1"/>
    <col min="17" max="17" width="10.140625" bestFit="1" customWidth="1"/>
  </cols>
  <sheetData>
    <row r="1" spans="1:18" ht="18.75" x14ac:dyDescent="0.3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8" ht="15.75" x14ac:dyDescent="0.25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8" x14ac:dyDescent="0.25">
      <c r="N3" s="1"/>
    </row>
    <row r="4" spans="1:18" s="1" customFormat="1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56</v>
      </c>
      <c r="L4" s="1" t="s">
        <v>58</v>
      </c>
      <c r="P4" s="53"/>
      <c r="Q4" s="53"/>
    </row>
    <row r="5" spans="1:18" x14ac:dyDescent="0.25">
      <c r="A5" s="50">
        <v>2018</v>
      </c>
      <c r="B5" s="51">
        <v>4294459.9999999953</v>
      </c>
      <c r="C5" s="51" t="s">
        <v>15</v>
      </c>
      <c r="D5" s="5" t="s">
        <v>15</v>
      </c>
      <c r="E5" s="51">
        <v>51897.999999999949</v>
      </c>
      <c r="F5" s="51">
        <v>31956.999999999993</v>
      </c>
      <c r="G5" s="51">
        <v>19940.999999999956</v>
      </c>
      <c r="H5" s="51">
        <v>39513.123729796927</v>
      </c>
      <c r="I5" s="51">
        <v>13322.077248159339</v>
      </c>
      <c r="J5" s="51">
        <v>52835.200977956265</v>
      </c>
      <c r="K5" s="51" t="s">
        <v>15</v>
      </c>
      <c r="L5" s="51" t="s">
        <v>15</v>
      </c>
      <c r="M5" s="51"/>
      <c r="Q5" s="51"/>
      <c r="R5" s="9"/>
    </row>
    <row r="6" spans="1:18" x14ac:dyDescent="0.25">
      <c r="A6" s="50">
        <v>2019</v>
      </c>
      <c r="B6" s="51">
        <v>4366583.4108694708</v>
      </c>
      <c r="C6" s="51">
        <v>72123.410869475454</v>
      </c>
      <c r="D6" s="5">
        <v>1.6794523844552173E-2</v>
      </c>
      <c r="E6" s="51">
        <v>52709.364476854047</v>
      </c>
      <c r="F6" s="51">
        <v>32644.537570330274</v>
      </c>
      <c r="G6" s="51">
        <v>20064.826906523773</v>
      </c>
      <c r="H6" s="51">
        <v>36848.000000000029</v>
      </c>
      <c r="I6" s="51">
        <v>14121.9186863616</v>
      </c>
      <c r="J6" s="51">
        <v>50969.918686361627</v>
      </c>
      <c r="K6" s="51">
        <v>1088.6652765933468</v>
      </c>
      <c r="L6" s="49">
        <v>-3.2887328416109085E-9</v>
      </c>
      <c r="M6" s="49"/>
      <c r="N6" s="49"/>
      <c r="O6" s="49"/>
      <c r="P6" s="9"/>
      <c r="Q6" s="51"/>
      <c r="R6" s="9"/>
    </row>
    <row r="7" spans="1:18" x14ac:dyDescent="0.25">
      <c r="A7" s="50">
        <v>2020</v>
      </c>
      <c r="B7" s="51">
        <v>4436908.2778025577</v>
      </c>
      <c r="C7" s="51">
        <v>70324.866933086887</v>
      </c>
      <c r="D7" s="5">
        <v>1.6105238424629992E-2</v>
      </c>
      <c r="E7" s="51">
        <v>53536.860808792371</v>
      </c>
      <c r="F7" s="51">
        <v>33467.624129871976</v>
      </c>
      <c r="G7" s="51">
        <v>20069.236678920395</v>
      </c>
      <c r="H7" s="51">
        <v>34829.000000000015</v>
      </c>
      <c r="I7" s="51">
        <v>14275.911056802339</v>
      </c>
      <c r="J7" s="51">
        <v>49104.911056802353</v>
      </c>
      <c r="K7" s="51">
        <v>1150.7191973590743</v>
      </c>
      <c r="L7" s="49">
        <v>5.0640664994716644E-9</v>
      </c>
      <c r="M7" s="49"/>
      <c r="N7" s="49"/>
      <c r="O7" s="49"/>
      <c r="P7" s="9"/>
      <c r="Q7" s="51"/>
      <c r="R7" s="9"/>
    </row>
    <row r="8" spans="1:18" x14ac:dyDescent="0.25">
      <c r="A8" s="50">
        <v>2021</v>
      </c>
      <c r="B8" s="51">
        <v>4506504.8611099944</v>
      </c>
      <c r="C8" s="51">
        <v>69596.583307436667</v>
      </c>
      <c r="D8" s="5">
        <v>1.5685828723487918E-2</v>
      </c>
      <c r="E8" s="51">
        <v>54376.905524214257</v>
      </c>
      <c r="F8" s="51">
        <v>34325.304062141709</v>
      </c>
      <c r="G8" s="51">
        <v>20051.601462072547</v>
      </c>
      <c r="H8" s="51">
        <v>33901.000000000015</v>
      </c>
      <c r="I8" s="51">
        <v>14427.671653758447</v>
      </c>
      <c r="J8" s="51">
        <v>48328.671653758458</v>
      </c>
      <c r="K8" s="51">
        <v>1216.3101916086307</v>
      </c>
      <c r="L8" s="49">
        <v>-2.9685907065868378E-9</v>
      </c>
      <c r="M8" s="49"/>
      <c r="N8" s="49"/>
      <c r="O8" s="49"/>
      <c r="P8" s="9"/>
      <c r="Q8" s="51"/>
      <c r="R8" s="9"/>
    </row>
    <row r="9" spans="1:18" x14ac:dyDescent="0.25">
      <c r="A9" s="50">
        <v>2022</v>
      </c>
      <c r="B9" s="51">
        <v>4575603.1863463763</v>
      </c>
      <c r="C9" s="51">
        <v>69098.325236381963</v>
      </c>
      <c r="D9" s="5">
        <v>1.5333019128123695E-2</v>
      </c>
      <c r="E9" s="51">
        <v>55228.994496583175</v>
      </c>
      <c r="F9" s="51">
        <v>35195.887195565694</v>
      </c>
      <c r="G9" s="51">
        <v>20033.10730101748</v>
      </c>
      <c r="H9" s="51">
        <v>33218.000000000015</v>
      </c>
      <c r="I9" s="51">
        <v>14561.578062837385</v>
      </c>
      <c r="J9" s="51">
        <v>47779.578062837398</v>
      </c>
      <c r="K9" s="51">
        <v>1285.6398725302279</v>
      </c>
      <c r="L9" s="49">
        <v>-3.14321368932724E-9</v>
      </c>
      <c r="M9" s="49"/>
      <c r="N9" s="49"/>
      <c r="O9" s="49"/>
      <c r="P9" s="9"/>
      <c r="Q9" s="51"/>
      <c r="R9" s="9"/>
    </row>
    <row r="10" spans="1:18" x14ac:dyDescent="0.25">
      <c r="A10" s="50">
        <v>2023</v>
      </c>
      <c r="B10" s="51">
        <v>4644283.3854948534</v>
      </c>
      <c r="C10" s="51">
        <v>68680.199148477055</v>
      </c>
      <c r="D10" s="5">
        <v>1.501008639766209E-2</v>
      </c>
      <c r="E10" s="51">
        <v>56082.599718064695</v>
      </c>
      <c r="F10" s="51">
        <v>36106.709178692756</v>
      </c>
      <c r="G10" s="51">
        <v>19975.89053937194</v>
      </c>
      <c r="H10" s="51">
        <v>32638.000000000004</v>
      </c>
      <c r="I10" s="51">
        <v>14707.387263834416</v>
      </c>
      <c r="J10" s="51">
        <v>47345.387263834418</v>
      </c>
      <c r="K10" s="51">
        <v>1358.9213452644326</v>
      </c>
      <c r="L10" s="49">
        <v>6.2573235481977463E-9</v>
      </c>
      <c r="M10" s="49"/>
      <c r="N10" s="49"/>
      <c r="O10" s="49"/>
      <c r="P10" s="9"/>
      <c r="Q10" s="51"/>
      <c r="R10" s="9"/>
    </row>
    <row r="11" spans="1:18" x14ac:dyDescent="0.25">
      <c r="A11" s="50">
        <v>2024</v>
      </c>
      <c r="B11" s="51">
        <v>4712611.7917033155</v>
      </c>
      <c r="C11" s="51">
        <v>68328.406208462082</v>
      </c>
      <c r="D11" s="5">
        <v>1.4712367988109239E-2</v>
      </c>
      <c r="E11" s="51">
        <v>56912.950850063746</v>
      </c>
      <c r="F11" s="51">
        <v>37043.14527039737</v>
      </c>
      <c r="G11" s="51">
        <v>19869.805579666376</v>
      </c>
      <c r="H11" s="51">
        <v>32171.999999999935</v>
      </c>
      <c r="I11" s="51">
        <v>14850.22076685192</v>
      </c>
      <c r="J11" s="51">
        <v>47022.220766851853</v>
      </c>
      <c r="K11" s="51">
        <v>1436.3798619446825</v>
      </c>
      <c r="L11" s="49">
        <v>-8.2945916801691055E-10</v>
      </c>
      <c r="M11" s="49"/>
      <c r="N11" s="49"/>
      <c r="O11" s="49"/>
      <c r="P11" s="9"/>
      <c r="Q11" s="51"/>
      <c r="R11" s="9"/>
    </row>
    <row r="12" spans="1:18" x14ac:dyDescent="0.25">
      <c r="A12" s="50">
        <v>2025</v>
      </c>
      <c r="B12" s="51">
        <v>4780631.7786708223</v>
      </c>
      <c r="C12" s="51">
        <v>68019.986967506818</v>
      </c>
      <c r="D12" s="5">
        <v>1.4433607089652049E-2</v>
      </c>
      <c r="E12" s="51">
        <v>57698.975889690802</v>
      </c>
      <c r="F12" s="51">
        <v>38004.943422540826</v>
      </c>
      <c r="G12" s="51">
        <v>19694.032467149977</v>
      </c>
      <c r="H12" s="51">
        <v>31802.000000000011</v>
      </c>
      <c r="I12" s="51">
        <v>15005.700986282449</v>
      </c>
      <c r="J12" s="51">
        <v>46807.700986282463</v>
      </c>
      <c r="K12" s="51">
        <v>1518.2535140752952</v>
      </c>
      <c r="L12" s="49">
        <v>-9.1677065938711166E-10</v>
      </c>
      <c r="M12" s="49"/>
      <c r="N12" s="49"/>
      <c r="O12" s="49"/>
      <c r="P12" s="9"/>
      <c r="Q12" s="51"/>
      <c r="R12" s="9"/>
    </row>
    <row r="13" spans="1:18" x14ac:dyDescent="0.25">
      <c r="A13" s="50">
        <v>2026</v>
      </c>
      <c r="B13" s="51">
        <v>4846776.2635774929</v>
      </c>
      <c r="C13" s="51">
        <v>66144.484906670637</v>
      </c>
      <c r="D13" s="5">
        <v>1.3835929636283564E-2</v>
      </c>
      <c r="E13" s="51">
        <v>58427.96011368146</v>
      </c>
      <c r="F13" s="51">
        <v>38985.830144027321</v>
      </c>
      <c r="G13" s="51">
        <v>19442.129969654139</v>
      </c>
      <c r="H13" s="51">
        <v>31440.000000000004</v>
      </c>
      <c r="I13" s="51">
        <v>15262.354937017037</v>
      </c>
      <c r="J13" s="51">
        <v>46702.354937017037</v>
      </c>
      <c r="K13" s="51">
        <v>0</v>
      </c>
      <c r="L13" s="49">
        <v>-5.3842086344957352E-10</v>
      </c>
      <c r="M13" s="49"/>
      <c r="N13" s="49"/>
      <c r="O13" s="49"/>
      <c r="P13" s="9"/>
      <c r="Q13" s="51"/>
      <c r="R13" s="9"/>
    </row>
    <row r="14" spans="1:18" x14ac:dyDescent="0.25">
      <c r="A14" s="50">
        <v>2027</v>
      </c>
      <c r="B14" s="51">
        <v>4912550.0388065241</v>
      </c>
      <c r="C14" s="51">
        <v>65773.77522903122</v>
      </c>
      <c r="D14" s="5">
        <v>1.3570623369456384E-2</v>
      </c>
      <c r="E14" s="51">
        <v>59098.689820932275</v>
      </c>
      <c r="F14" s="51">
        <v>40026.908615772867</v>
      </c>
      <c r="G14" s="51">
        <v>19071.781205159408</v>
      </c>
      <c r="H14" s="51">
        <v>31272.999999999993</v>
      </c>
      <c r="I14" s="51">
        <v>15428.994023870799</v>
      </c>
      <c r="J14" s="51">
        <v>46701.994023870793</v>
      </c>
      <c r="K14" s="51">
        <v>0</v>
      </c>
      <c r="L14" s="49">
        <v>1.0186340659856796E-9</v>
      </c>
      <c r="M14" s="49"/>
      <c r="N14" s="49"/>
      <c r="O14" s="49"/>
      <c r="P14" s="9"/>
      <c r="Q14" s="51"/>
      <c r="R14" s="9"/>
    </row>
    <row r="15" spans="1:18" x14ac:dyDescent="0.25">
      <c r="A15" s="50">
        <v>2028</v>
      </c>
      <c r="B15" s="51">
        <v>4977908.570667061</v>
      </c>
      <c r="C15" s="51">
        <v>65358.531860536896</v>
      </c>
      <c r="D15" s="5">
        <v>1.3304400228850467E-2</v>
      </c>
      <c r="E15" s="51">
        <v>59715.543575556723</v>
      </c>
      <c r="F15" s="51">
        <v>41162.900901249697</v>
      </c>
      <c r="G15" s="51">
        <v>18552.642674307026</v>
      </c>
      <c r="H15" s="51">
        <v>31210.999999999949</v>
      </c>
      <c r="I15" s="51">
        <v>15594.889186229693</v>
      </c>
      <c r="J15" s="51">
        <v>46805.889186229644</v>
      </c>
      <c r="K15" s="51">
        <v>0</v>
      </c>
      <c r="L15" s="49">
        <v>2.255546860396862E-10</v>
      </c>
      <c r="M15" s="49"/>
      <c r="N15" s="49"/>
      <c r="O15" s="49"/>
      <c r="P15" s="9"/>
      <c r="Q15" s="51"/>
      <c r="R15" s="9"/>
    </row>
    <row r="16" spans="1:18" x14ac:dyDescent="0.25">
      <c r="A16" s="50">
        <v>2029</v>
      </c>
      <c r="B16" s="51">
        <v>5042953.0575243188</v>
      </c>
      <c r="C16" s="51">
        <v>65044.486857257783</v>
      </c>
      <c r="D16" s="5">
        <v>1.3066629475788372E-2</v>
      </c>
      <c r="E16" s="51">
        <v>60275.845429979585</v>
      </c>
      <c r="F16" s="51">
        <v>42242.032657927208</v>
      </c>
      <c r="G16" s="51">
        <v>18033.812772052377</v>
      </c>
      <c r="H16" s="51">
        <v>31266.999999999971</v>
      </c>
      <c r="I16" s="51">
        <v>15743.674085206272</v>
      </c>
      <c r="J16" s="51">
        <v>47010.674085206243</v>
      </c>
      <c r="K16" s="51">
        <v>0</v>
      </c>
      <c r="L16" s="49">
        <v>-8.3673512563109398E-10</v>
      </c>
      <c r="M16" s="49"/>
      <c r="N16" s="49"/>
      <c r="O16" s="49"/>
      <c r="P16" s="9"/>
      <c r="Q16" s="51"/>
      <c r="R16" s="9"/>
    </row>
    <row r="17" spans="1:18" x14ac:dyDescent="0.25">
      <c r="A17" s="50">
        <v>2030</v>
      </c>
      <c r="B17" s="51">
        <v>5107747.0995296724</v>
      </c>
      <c r="C17" s="51">
        <v>64794.042005353607</v>
      </c>
      <c r="D17" s="5">
        <v>1.2848432508939956E-2</v>
      </c>
      <c r="E17" s="51">
        <v>60783.231432239816</v>
      </c>
      <c r="F17" s="51">
        <v>43304.904486577609</v>
      </c>
      <c r="G17" s="51">
        <v>17478.326945662207</v>
      </c>
      <c r="H17" s="51">
        <v>31424.000000000004</v>
      </c>
      <c r="I17" s="51">
        <v>15891.715059687936</v>
      </c>
      <c r="J17" s="51">
        <v>47315.715059687936</v>
      </c>
      <c r="K17" s="51">
        <v>0</v>
      </c>
      <c r="L17" s="49">
        <v>3.4633558243513107E-9</v>
      </c>
      <c r="M17" s="49"/>
      <c r="N17" s="49"/>
      <c r="O17" s="49"/>
      <c r="P17" s="9"/>
      <c r="Q17" s="51"/>
      <c r="R17" s="9"/>
    </row>
    <row r="18" spans="1:18" x14ac:dyDescent="0.25">
      <c r="A18" s="50">
        <v>2031</v>
      </c>
      <c r="B18" s="51">
        <v>5172342.7064485429</v>
      </c>
      <c r="C18" s="51">
        <v>64595.606918870471</v>
      </c>
      <c r="D18" s="5">
        <v>1.2646594606224438E-2</v>
      </c>
      <c r="E18" s="51">
        <v>61233.077682621457</v>
      </c>
      <c r="F18" s="51">
        <v>44320.738948926351</v>
      </c>
      <c r="G18" s="51">
        <v>16912.338733695105</v>
      </c>
      <c r="H18" s="51">
        <v>31645.000000000004</v>
      </c>
      <c r="I18" s="51">
        <v>16038.268185179873</v>
      </c>
      <c r="J18" s="51">
        <v>47683.268185179877</v>
      </c>
      <c r="K18" s="51">
        <v>0</v>
      </c>
      <c r="L18" s="49">
        <v>-4.5110937207937241E-9</v>
      </c>
      <c r="M18" s="49"/>
      <c r="N18" s="49"/>
      <c r="O18" s="49"/>
      <c r="P18" s="9"/>
      <c r="Q18" s="51"/>
      <c r="R18" s="9"/>
    </row>
    <row r="19" spans="1:18" x14ac:dyDescent="0.25">
      <c r="A19" s="50">
        <v>2032</v>
      </c>
      <c r="B19" s="51">
        <v>5236306.2861019503</v>
      </c>
      <c r="C19" s="51">
        <v>63963.579653407447</v>
      </c>
      <c r="D19" s="5">
        <v>1.2366462023806309E-2</v>
      </c>
      <c r="E19" s="51">
        <v>61617.096245142377</v>
      </c>
      <c r="F19" s="51">
        <v>45625.971563518819</v>
      </c>
      <c r="G19" s="51">
        <v>15991.124681623558</v>
      </c>
      <c r="H19" s="51">
        <v>31804.000000000022</v>
      </c>
      <c r="I19" s="51">
        <v>16168.454971784398</v>
      </c>
      <c r="J19" s="51">
        <v>47972.45497178442</v>
      </c>
      <c r="K19" s="51">
        <v>0</v>
      </c>
      <c r="L19" s="49">
        <v>-5.3114490583539009E-10</v>
      </c>
      <c r="M19" s="49"/>
      <c r="N19" s="49"/>
      <c r="O19" s="49"/>
      <c r="P19" s="9"/>
      <c r="Q19" s="51"/>
      <c r="R19" s="9"/>
    </row>
    <row r="20" spans="1:18" x14ac:dyDescent="0.25">
      <c r="A20" s="50">
        <v>2033</v>
      </c>
      <c r="B20" s="51">
        <v>5299517.4365770081</v>
      </c>
      <c r="C20" s="51">
        <v>63211.150475057773</v>
      </c>
      <c r="D20" s="5">
        <v>1.207170608847518E-2</v>
      </c>
      <c r="E20" s="51">
        <v>61926.540009248376</v>
      </c>
      <c r="F20" s="51">
        <v>46865.79951909501</v>
      </c>
      <c r="G20" s="51">
        <v>15060.740490153366</v>
      </c>
      <c r="H20" s="51">
        <v>31853.999999999982</v>
      </c>
      <c r="I20" s="51">
        <v>16296.409984904245</v>
      </c>
      <c r="J20" s="51">
        <v>48150.409984904225</v>
      </c>
      <c r="K20" s="51">
        <v>0</v>
      </c>
      <c r="L20" s="49">
        <v>1.8189894035458565E-10</v>
      </c>
      <c r="M20" s="49"/>
      <c r="N20" s="49"/>
      <c r="O20" s="49"/>
      <c r="P20" s="9"/>
      <c r="Q20" s="51"/>
      <c r="R20" s="9"/>
    </row>
    <row r="21" spans="1:18" x14ac:dyDescent="0.25">
      <c r="A21" s="50">
        <v>2034</v>
      </c>
      <c r="B21" s="51">
        <v>5361915.8253692603</v>
      </c>
      <c r="C21" s="51">
        <v>62398.388792252168</v>
      </c>
      <c r="D21" s="5">
        <v>1.177435295553168E-2</v>
      </c>
      <c r="E21" s="51">
        <v>62161.504167137893</v>
      </c>
      <c r="F21" s="51">
        <v>47981.48037290942</v>
      </c>
      <c r="G21" s="51">
        <v>14180.023794228473</v>
      </c>
      <c r="H21" s="51">
        <v>31793.999999999993</v>
      </c>
      <c r="I21" s="51">
        <v>16424.364998024059</v>
      </c>
      <c r="J21" s="51">
        <v>48218.364998024052</v>
      </c>
      <c r="K21" s="51">
        <v>0</v>
      </c>
      <c r="L21" s="49">
        <v>-3.5652192309498787E-10</v>
      </c>
      <c r="M21" s="49"/>
      <c r="N21" s="49"/>
      <c r="O21" s="49"/>
      <c r="P21" s="9"/>
      <c r="Q21" s="51"/>
      <c r="R21" s="9"/>
    </row>
    <row r="22" spans="1:18" x14ac:dyDescent="0.25">
      <c r="A22" s="50">
        <v>2035</v>
      </c>
      <c r="B22" s="51">
        <v>5423355.9155900832</v>
      </c>
      <c r="C22" s="51">
        <v>61440.090220822953</v>
      </c>
      <c r="D22" s="5">
        <v>1.1458607748022927E-2</v>
      </c>
      <c r="E22" s="51">
        <v>62332.215745153357</v>
      </c>
      <c r="F22" s="51">
        <v>49071.213761990221</v>
      </c>
      <c r="G22" s="51">
        <v>13261.001983163136</v>
      </c>
      <c r="H22" s="51">
        <v>31629</v>
      </c>
      <c r="I22" s="51">
        <v>16550.088237659296</v>
      </c>
      <c r="J22" s="51">
        <v>48179.088237659293</v>
      </c>
      <c r="K22" s="51">
        <v>0</v>
      </c>
      <c r="L22" s="49">
        <v>5.2386894822120667E-10</v>
      </c>
      <c r="M22" s="49"/>
      <c r="N22" s="49"/>
      <c r="O22" s="49"/>
      <c r="P22" s="9"/>
      <c r="Q22" s="51"/>
      <c r="R22" s="9"/>
    </row>
    <row r="23" spans="1:18" x14ac:dyDescent="0.25">
      <c r="A23" s="50">
        <v>2036</v>
      </c>
      <c r="B23" s="51">
        <v>5483730.1067378921</v>
      </c>
      <c r="C23" s="51">
        <v>60374.191147808917</v>
      </c>
      <c r="D23" s="5">
        <v>1.1132256869636032E-2</v>
      </c>
      <c r="E23" s="51">
        <v>62447.009856301411</v>
      </c>
      <c r="F23" s="51">
        <v>50107.007771396769</v>
      </c>
      <c r="G23" s="51">
        <v>12340.002084904641</v>
      </c>
      <c r="H23" s="51">
        <v>31374.000000000022</v>
      </c>
      <c r="I23" s="51">
        <v>16660.189062901976</v>
      </c>
      <c r="J23" s="51">
        <v>48034.189062901998</v>
      </c>
      <c r="K23" s="51">
        <v>0</v>
      </c>
      <c r="L23" s="49">
        <v>2.2773747332394123E-9</v>
      </c>
      <c r="M23" s="49"/>
      <c r="N23" s="49"/>
      <c r="O23" s="49"/>
      <c r="P23" s="9"/>
      <c r="Q23" s="51"/>
      <c r="R23" s="9"/>
    </row>
    <row r="24" spans="1:18" x14ac:dyDescent="0.25">
      <c r="A24" s="50">
        <v>2037</v>
      </c>
      <c r="B24" s="51">
        <v>5542909.6793630505</v>
      </c>
      <c r="C24" s="51">
        <v>59179.572625158355</v>
      </c>
      <c r="D24" s="5">
        <v>1.0791846329644134E-2</v>
      </c>
      <c r="E24" s="51">
        <v>62515.522279145742</v>
      </c>
      <c r="F24" s="51">
        <v>51121.751693144761</v>
      </c>
      <c r="G24" s="51">
        <v>11393.770586000981</v>
      </c>
      <c r="H24" s="51">
        <v>31016.999999999971</v>
      </c>
      <c r="I24" s="51">
        <v>16768.802039154889</v>
      </c>
      <c r="J24" s="51">
        <v>47785.802039154863</v>
      </c>
      <c r="K24" s="51">
        <v>0</v>
      </c>
      <c r="L24" s="49">
        <v>2.5102053768932819E-9</v>
      </c>
      <c r="M24" s="49"/>
      <c r="N24" s="49"/>
      <c r="O24" s="49"/>
      <c r="P24" s="9"/>
      <c r="Q24" s="51"/>
      <c r="R24" s="9"/>
    </row>
    <row r="25" spans="1:18" x14ac:dyDescent="0.25">
      <c r="A25" s="50">
        <v>2038</v>
      </c>
      <c r="B25" s="51">
        <v>5600760.8928778013</v>
      </c>
      <c r="C25" s="51">
        <v>57851.213514750823</v>
      </c>
      <c r="D25" s="5">
        <v>1.0436975679062238E-2</v>
      </c>
      <c r="E25" s="51">
        <v>62549.801518931825</v>
      </c>
      <c r="F25" s="51">
        <v>52135.515170591592</v>
      </c>
      <c r="G25" s="51">
        <v>10414.286348340233</v>
      </c>
      <c r="H25" s="51">
        <v>30561.000000000004</v>
      </c>
      <c r="I25" s="51">
        <v>16875.927166418005</v>
      </c>
      <c r="J25" s="51">
        <v>47436.927166418012</v>
      </c>
      <c r="K25" s="51">
        <v>0</v>
      </c>
      <c r="L25" s="49">
        <v>-7.4214767664670944E-9</v>
      </c>
      <c r="M25" s="49"/>
      <c r="N25" s="49"/>
      <c r="O25" s="49"/>
      <c r="P25" s="9"/>
      <c r="Q25" s="51"/>
      <c r="R25" s="9"/>
    </row>
    <row r="26" spans="1:18" x14ac:dyDescent="0.25">
      <c r="A26" s="50">
        <v>2039</v>
      </c>
      <c r="B26" s="51">
        <v>5657165.3961523678</v>
      </c>
      <c r="C26" s="51">
        <v>56404.503274566494</v>
      </c>
      <c r="D26" s="5">
        <v>1.007086436171435E-2</v>
      </c>
      <c r="E26" s="51">
        <v>62561.007872452843</v>
      </c>
      <c r="F26" s="51">
        <v>53143.190552686588</v>
      </c>
      <c r="G26" s="51">
        <v>9417.8173197662545</v>
      </c>
      <c r="H26" s="51">
        <v>30019.999999999956</v>
      </c>
      <c r="I26" s="51">
        <v>16966.685954793702</v>
      </c>
      <c r="J26" s="51">
        <v>46986.685954793662</v>
      </c>
      <c r="K26" s="51">
        <v>0</v>
      </c>
      <c r="L26" s="49">
        <v>6.577465683221817E-9</v>
      </c>
      <c r="M26" s="49"/>
      <c r="N26" s="49"/>
      <c r="O26" s="49"/>
      <c r="P26" s="9"/>
      <c r="Q26" s="51"/>
      <c r="R26" s="9"/>
    </row>
    <row r="27" spans="1:18" x14ac:dyDescent="0.25">
      <c r="A27" s="50">
        <v>2040</v>
      </c>
      <c r="B27" s="51">
        <v>5712016.5060489848</v>
      </c>
      <c r="C27" s="51">
        <v>54851.10989661701</v>
      </c>
      <c r="D27" s="5">
        <v>9.6958646345965301E-3</v>
      </c>
      <c r="E27" s="51">
        <v>62556.852745816264</v>
      </c>
      <c r="F27" s="51">
        <v>54146.44366786797</v>
      </c>
      <c r="G27" s="51">
        <v>8410.409077948294</v>
      </c>
      <c r="H27" s="51">
        <v>29383.999999999971</v>
      </c>
      <c r="I27" s="51">
        <v>17056.700818674562</v>
      </c>
      <c r="J27" s="51">
        <v>46440.700818674537</v>
      </c>
      <c r="K27" s="51">
        <v>0</v>
      </c>
      <c r="L27" s="49">
        <v>-5.8207660913467407E-9</v>
      </c>
      <c r="M27" s="49"/>
      <c r="N27" s="49"/>
      <c r="O27" s="49"/>
      <c r="P27" s="9"/>
      <c r="Q27" s="51"/>
      <c r="R27" s="9"/>
    </row>
    <row r="28" spans="1:18" x14ac:dyDescent="0.25">
      <c r="A28" s="50">
        <v>2041</v>
      </c>
      <c r="B28" s="51">
        <v>5765440.0989527451</v>
      </c>
      <c r="C28" s="51">
        <v>53423.592903760262</v>
      </c>
      <c r="D28" s="5">
        <v>9.3528428790752016E-3</v>
      </c>
      <c r="E28" s="51">
        <v>62544.223240198233</v>
      </c>
      <c r="F28" s="51">
        <v>55100.858170010331</v>
      </c>
      <c r="G28" s="51">
        <v>7443.3650701879014</v>
      </c>
      <c r="H28" s="51">
        <v>28835.000000000015</v>
      </c>
      <c r="I28" s="51">
        <v>17145.227833565594</v>
      </c>
      <c r="J28" s="51">
        <v>45980.227833565608</v>
      </c>
      <c r="K28" s="51">
        <v>0</v>
      </c>
      <c r="L28" s="49">
        <v>6.7520886659622192E-9</v>
      </c>
      <c r="M28" s="49"/>
      <c r="N28" s="49"/>
      <c r="O28" s="49"/>
      <c r="P28" s="9"/>
      <c r="Q28" s="51"/>
      <c r="R28" s="9"/>
    </row>
    <row r="29" spans="1:18" x14ac:dyDescent="0.25">
      <c r="A29" s="50">
        <v>2042</v>
      </c>
      <c r="B29" s="51">
        <v>5817606.5951524563</v>
      </c>
      <c r="C29" s="51">
        <v>52166.496199711226</v>
      </c>
      <c r="D29" s="5">
        <v>9.0481377491350452E-3</v>
      </c>
      <c r="E29" s="51">
        <v>62528.367961231255</v>
      </c>
      <c r="F29" s="51">
        <v>56029.882685443779</v>
      </c>
      <c r="G29" s="51">
        <v>6498.485275787476</v>
      </c>
      <c r="H29" s="51">
        <v>28434.999999999993</v>
      </c>
      <c r="I29" s="51">
        <v>17233.010923961785</v>
      </c>
      <c r="J29" s="51">
        <v>45668.010923961774</v>
      </c>
      <c r="K29" s="51">
        <v>0</v>
      </c>
      <c r="L29" s="49">
        <v>-3.8024154491722584E-8</v>
      </c>
      <c r="M29" s="49"/>
      <c r="N29" s="49"/>
      <c r="O29" s="49"/>
      <c r="P29" s="9"/>
      <c r="Q29" s="51"/>
      <c r="R29" s="9"/>
    </row>
    <row r="30" spans="1:18" x14ac:dyDescent="0.25">
      <c r="A30" s="50">
        <v>2043</v>
      </c>
      <c r="B30" s="51">
        <v>5868518.9845192814</v>
      </c>
      <c r="C30" s="51">
        <v>50912.389366825111</v>
      </c>
      <c r="D30" s="5">
        <v>8.7514321455232219E-3</v>
      </c>
      <c r="E30" s="51">
        <v>62515.333811054552</v>
      </c>
      <c r="F30" s="51">
        <v>56959.250609601208</v>
      </c>
      <c r="G30" s="51">
        <v>5556.0832014533444</v>
      </c>
      <c r="H30" s="51">
        <v>28037.000000000007</v>
      </c>
      <c r="I30" s="51">
        <v>17319.306165368202</v>
      </c>
      <c r="J30" s="51">
        <v>45356.306165368209</v>
      </c>
      <c r="K30" s="51">
        <v>0</v>
      </c>
      <c r="L30" s="49">
        <v>3.5579432733356953E-9</v>
      </c>
      <c r="M30" s="49"/>
      <c r="N30" s="49"/>
      <c r="O30" s="49"/>
      <c r="P30" s="9"/>
      <c r="Q30" s="51"/>
      <c r="R30" s="9"/>
    </row>
    <row r="31" spans="1:18" x14ac:dyDescent="0.25">
      <c r="A31" s="50">
        <v>2044</v>
      </c>
      <c r="B31" s="51">
        <v>5918281.2876169216</v>
      </c>
      <c r="C31" s="51">
        <v>49762.303097640164</v>
      </c>
      <c r="D31" s="5">
        <v>8.4795334613229391E-3</v>
      </c>
      <c r="E31" s="51">
        <v>62510.840640048351</v>
      </c>
      <c r="F31" s="51">
        <v>57791.772610298096</v>
      </c>
      <c r="G31" s="51">
        <v>4719.0680297502549</v>
      </c>
      <c r="H31" s="51">
        <v>27653.999999999982</v>
      </c>
      <c r="I31" s="51">
        <v>17389.235067887192</v>
      </c>
      <c r="J31" s="51">
        <v>45043.235067887173</v>
      </c>
      <c r="K31" s="51">
        <v>0</v>
      </c>
      <c r="L31" s="49">
        <v>2.7357600629329681E-9</v>
      </c>
      <c r="M31" s="49"/>
      <c r="N31" s="49"/>
      <c r="O31" s="49"/>
      <c r="P31" s="9"/>
      <c r="Q31" s="51"/>
      <c r="R31" s="9"/>
    </row>
    <row r="32" spans="1:18" x14ac:dyDescent="0.25">
      <c r="A32" s="50">
        <v>2045</v>
      </c>
      <c r="B32" s="51">
        <v>5966888.947575774</v>
      </c>
      <c r="C32" s="51">
        <v>48607.659958852455</v>
      </c>
      <c r="D32" s="5">
        <v>8.2131378345528094E-3</v>
      </c>
      <c r="E32" s="51">
        <v>62521.772219132225</v>
      </c>
      <c r="F32" s="51">
        <v>58645.532306175228</v>
      </c>
      <c r="G32" s="51">
        <v>3876.2399129569967</v>
      </c>
      <c r="H32" s="51">
        <v>27273.000000000025</v>
      </c>
      <c r="I32" s="51">
        <v>17458.420045911284</v>
      </c>
      <c r="J32" s="51">
        <v>44731.420045911305</v>
      </c>
      <c r="K32" s="51">
        <v>0</v>
      </c>
      <c r="L32" s="49">
        <v>-1.5847035683691502E-8</v>
      </c>
      <c r="M32" s="49"/>
      <c r="N32" s="49"/>
      <c r="O32" s="49"/>
      <c r="P32" s="9"/>
      <c r="Q32" s="51"/>
      <c r="R32" s="9"/>
    </row>
    <row r="33" spans="1:18" x14ac:dyDescent="0.25">
      <c r="A33" s="50">
        <v>2046</v>
      </c>
      <c r="B33" s="51">
        <v>6014453.2279743981</v>
      </c>
      <c r="C33" s="51">
        <v>47564.280398624018</v>
      </c>
      <c r="D33" s="5">
        <v>7.9713701422159736E-3</v>
      </c>
      <c r="E33" s="51">
        <v>62556.236191647753</v>
      </c>
      <c r="F33" s="51">
        <v>59411.072967982553</v>
      </c>
      <c r="G33" s="51">
        <v>3145.1632236652003</v>
      </c>
      <c r="H33" s="51">
        <v>26893.000000000015</v>
      </c>
      <c r="I33" s="51">
        <v>17526.117174945633</v>
      </c>
      <c r="J33" s="51">
        <v>44419.117174945648</v>
      </c>
      <c r="K33" s="51">
        <v>0</v>
      </c>
      <c r="L33" s="49">
        <v>1.3169483281672001E-8</v>
      </c>
      <c r="M33" s="49"/>
      <c r="N33" s="49"/>
      <c r="O33" s="49"/>
      <c r="P33" s="9"/>
      <c r="Q33" s="51"/>
      <c r="R33" s="9"/>
    </row>
    <row r="34" spans="1:18" x14ac:dyDescent="0.25">
      <c r="A34" s="50">
        <v>2047</v>
      </c>
      <c r="B34" s="51">
        <v>6061074.737832725</v>
      </c>
      <c r="C34" s="51">
        <v>46621.509858326986</v>
      </c>
      <c r="D34" s="5">
        <v>7.7515790864381862E-3</v>
      </c>
      <c r="E34" s="51">
        <v>62619.771301856206</v>
      </c>
      <c r="F34" s="51">
        <v>60104.331823005567</v>
      </c>
      <c r="G34" s="51">
        <v>2515.4394788506397</v>
      </c>
      <c r="H34" s="51">
        <v>26513</v>
      </c>
      <c r="I34" s="51">
        <v>17593.070379485107</v>
      </c>
      <c r="J34" s="51">
        <v>44106.070379485107</v>
      </c>
      <c r="K34" s="51">
        <v>0</v>
      </c>
      <c r="L34" s="49">
        <v>-8.7602529674768448E-9</v>
      </c>
      <c r="M34" s="49"/>
      <c r="N34" s="49"/>
      <c r="O34" s="49"/>
      <c r="P34" s="9"/>
      <c r="Q34" s="51"/>
      <c r="R34" s="9"/>
    </row>
    <row r="35" spans="1:18" x14ac:dyDescent="0.25">
      <c r="A35" s="50">
        <v>2048</v>
      </c>
      <c r="B35" s="51">
        <v>6106820.6332033789</v>
      </c>
      <c r="C35" s="51">
        <v>45745.89537065383</v>
      </c>
      <c r="D35" s="5">
        <v>7.547489075676918E-3</v>
      </c>
      <c r="E35" s="51">
        <v>62713.121142691052</v>
      </c>
      <c r="F35" s="51">
        <v>60760.883017177002</v>
      </c>
      <c r="G35" s="51">
        <v>1952.2381255140499</v>
      </c>
      <c r="H35" s="51">
        <v>26150.000000000022</v>
      </c>
      <c r="I35" s="51">
        <v>17643.657245137121</v>
      </c>
      <c r="J35" s="51">
        <v>43793.657245137147</v>
      </c>
      <c r="K35" s="51">
        <v>0</v>
      </c>
      <c r="L35" s="49">
        <v>2.6338966563344002E-9</v>
      </c>
      <c r="M35" s="49"/>
      <c r="N35" s="49"/>
      <c r="O35" s="49"/>
      <c r="P35" s="9"/>
      <c r="Q35" s="51"/>
      <c r="R35" s="9"/>
    </row>
    <row r="36" spans="1:18" x14ac:dyDescent="0.25">
      <c r="A36" s="50">
        <v>2049</v>
      </c>
      <c r="B36" s="51">
        <v>6151788.9826279404</v>
      </c>
      <c r="C36" s="51">
        <v>44968.349424561486</v>
      </c>
      <c r="D36" s="5">
        <v>7.3636270205914003E-3</v>
      </c>
      <c r="E36" s="51">
        <v>62835.098495706086</v>
      </c>
      <c r="F36" s="51">
        <v>61348.127747339975</v>
      </c>
      <c r="G36" s="51">
        <v>1486.9707483661114</v>
      </c>
      <c r="H36" s="51">
        <v>25773.000000000007</v>
      </c>
      <c r="I36" s="51">
        <v>17708.378676191951</v>
      </c>
      <c r="J36" s="51">
        <v>43481.378676191962</v>
      </c>
      <c r="K36" s="51">
        <v>0</v>
      </c>
      <c r="L36" s="49">
        <v>3.4124241210520267E-9</v>
      </c>
      <c r="M36" s="49"/>
      <c r="N36" s="49"/>
      <c r="O36" s="49"/>
      <c r="P36" s="9"/>
      <c r="Q36" s="51"/>
      <c r="R36" s="9"/>
    </row>
    <row r="37" spans="1:18" x14ac:dyDescent="0.25">
      <c r="A37" s="50">
        <v>2050</v>
      </c>
      <c r="B37" s="51">
        <v>6196023.3216944579</v>
      </c>
      <c r="C37" s="51">
        <v>44234.339066517539</v>
      </c>
      <c r="D37" s="5">
        <v>7.1904838074633333E-3</v>
      </c>
      <c r="E37" s="51">
        <v>62985.792911120567</v>
      </c>
      <c r="F37" s="51">
        <v>61920.553951841881</v>
      </c>
      <c r="G37" s="51">
        <v>1065.2389592786858</v>
      </c>
      <c r="H37" s="51">
        <v>25395.999999999982</v>
      </c>
      <c r="I37" s="51">
        <v>17773.100107246766</v>
      </c>
      <c r="J37" s="51">
        <v>43169.100107246748</v>
      </c>
      <c r="K37" s="51">
        <v>0</v>
      </c>
      <c r="L37" s="49">
        <v>-7.8944140113890171E-9</v>
      </c>
      <c r="M37" s="49"/>
      <c r="N37" s="49"/>
      <c r="O37" s="49"/>
      <c r="P37" s="9"/>
      <c r="Q37" s="51"/>
      <c r="R37" s="9"/>
    </row>
    <row r="38" spans="1:18" x14ac:dyDescent="0.25">
      <c r="A38" s="50">
        <v>2051</v>
      </c>
      <c r="B38" s="51">
        <v>6240030.5423531691</v>
      </c>
      <c r="C38" s="51">
        <v>44007.220658711158</v>
      </c>
      <c r="D38" s="5">
        <v>7.1024943538586099E-3</v>
      </c>
      <c r="E38" s="51">
        <v>63167.386398793147</v>
      </c>
      <c r="F38" s="51">
        <v>62329.265847338524</v>
      </c>
      <c r="G38" s="51">
        <v>838.12055145462364</v>
      </c>
      <c r="H38" s="51">
        <v>25396</v>
      </c>
      <c r="I38" s="51">
        <v>17773.100107246766</v>
      </c>
      <c r="J38" s="51">
        <v>43169.100107246762</v>
      </c>
      <c r="K38" s="51">
        <v>0</v>
      </c>
      <c r="L38" s="49">
        <v>9.771611075848341E-9</v>
      </c>
      <c r="M38" s="49"/>
      <c r="N38" s="49"/>
      <c r="O38" s="49"/>
      <c r="P38" s="9"/>
      <c r="Q38" s="51"/>
      <c r="R38" s="9"/>
    </row>
    <row r="39" spans="1:18" x14ac:dyDescent="0.25">
      <c r="A39" s="50">
        <v>2052</v>
      </c>
      <c r="B39" s="51">
        <v>6283861.9543911153</v>
      </c>
      <c r="C39" s="51">
        <v>43831.412037946284</v>
      </c>
      <c r="D39" s="5">
        <v>7.024230368817567E-3</v>
      </c>
      <c r="E39" s="51">
        <v>63376.751632836596</v>
      </c>
      <c r="F39" s="51">
        <v>62714.439702128664</v>
      </c>
      <c r="G39" s="51">
        <v>662.31193070793233</v>
      </c>
      <c r="H39" s="51">
        <v>25395.999999999993</v>
      </c>
      <c r="I39" s="51">
        <v>17773.100107246766</v>
      </c>
      <c r="J39" s="51">
        <v>43169.100107246762</v>
      </c>
      <c r="K39" s="51">
        <v>0</v>
      </c>
      <c r="L39" s="49">
        <v>-8.4110070019960403E-9</v>
      </c>
      <c r="M39" s="49"/>
      <c r="N39" s="49"/>
      <c r="O39" s="49"/>
      <c r="P39" s="9"/>
      <c r="Q39" s="51"/>
      <c r="R39" s="9"/>
    </row>
    <row r="40" spans="1:18" x14ac:dyDescent="0.25">
      <c r="A40" s="50">
        <v>2053</v>
      </c>
      <c r="B40" s="51">
        <v>6327489.3147461172</v>
      </c>
      <c r="C40" s="51">
        <v>43627.360355001874</v>
      </c>
      <c r="D40" s="5">
        <v>6.9427623763305942E-3</v>
      </c>
      <c r="E40" s="51">
        <v>63611.789791819479</v>
      </c>
      <c r="F40" s="51">
        <v>63153.529544070559</v>
      </c>
      <c r="G40" s="51">
        <v>458.26024774891994</v>
      </c>
      <c r="H40" s="51">
        <v>25396.000000000007</v>
      </c>
      <c r="I40" s="51">
        <v>17773.100107246766</v>
      </c>
      <c r="J40" s="51">
        <v>43169.100107246777</v>
      </c>
      <c r="K40" s="51">
        <v>0</v>
      </c>
      <c r="L40" s="49">
        <v>6.1772880144417286E-9</v>
      </c>
      <c r="M40" s="49"/>
      <c r="N40" s="49"/>
      <c r="O40" s="49"/>
      <c r="P40" s="9"/>
      <c r="Q40" s="51"/>
      <c r="R40" s="9"/>
    </row>
    <row r="41" spans="1:18" x14ac:dyDescent="0.25">
      <c r="A41" s="50">
        <v>2054</v>
      </c>
      <c r="B41" s="51">
        <v>6370937.4252448222</v>
      </c>
      <c r="C41" s="51">
        <v>43448.110498704948</v>
      </c>
      <c r="D41" s="5">
        <v>6.866564025236643E-3</v>
      </c>
      <c r="E41" s="51">
        <v>63870.411907631082</v>
      </c>
      <c r="F41" s="51">
        <v>63591.401516164929</v>
      </c>
      <c r="G41" s="51">
        <v>279.01039146615221</v>
      </c>
      <c r="H41" s="51">
        <v>25395.999999999989</v>
      </c>
      <c r="I41" s="51">
        <v>17773.100107246766</v>
      </c>
      <c r="J41" s="51">
        <v>43169.100107246755</v>
      </c>
      <c r="K41" s="51">
        <v>0</v>
      </c>
      <c r="L41" s="49">
        <v>-7.9598976299166679E-9</v>
      </c>
      <c r="M41" s="49"/>
      <c r="N41" s="49"/>
      <c r="O41" s="49"/>
      <c r="P41" s="9"/>
      <c r="Q41" s="51"/>
      <c r="R41" s="9"/>
    </row>
    <row r="42" spans="1:18" x14ac:dyDescent="0.25">
      <c r="A42" s="50">
        <v>2055</v>
      </c>
      <c r="B42" s="51">
        <v>6414082.6951406468</v>
      </c>
      <c r="C42" s="51">
        <v>43145.269895824604</v>
      </c>
      <c r="D42" s="5">
        <v>6.7722011716614249E-3</v>
      </c>
      <c r="E42" s="51">
        <v>64142.569365298397</v>
      </c>
      <c r="F42" s="51">
        <v>64166.399576736454</v>
      </c>
      <c r="G42" s="51">
        <v>-23.830211438056722</v>
      </c>
      <c r="H42" s="51">
        <v>25395.999999999989</v>
      </c>
      <c r="I42" s="51">
        <v>17773.100107246766</v>
      </c>
      <c r="J42" s="51">
        <v>43169.100107246755</v>
      </c>
      <c r="K42" s="51">
        <v>0</v>
      </c>
      <c r="L42" s="49">
        <v>1.5905243344604969E-8</v>
      </c>
      <c r="M42" s="49"/>
      <c r="N42" s="49"/>
      <c r="O42" s="49"/>
      <c r="P42" s="9"/>
      <c r="Q42" s="51"/>
      <c r="R42" s="9"/>
    </row>
    <row r="43" spans="1:18" x14ac:dyDescent="0.25">
      <c r="Q43" s="51"/>
    </row>
    <row r="44" spans="1:18" x14ac:dyDescent="0.25">
      <c r="A44" s="1" t="s">
        <v>10</v>
      </c>
      <c r="Q44" s="51"/>
    </row>
    <row r="45" spans="1:18" x14ac:dyDescent="0.25">
      <c r="A45" s="1" t="s">
        <v>11</v>
      </c>
    </row>
    <row r="46" spans="1:18" x14ac:dyDescent="0.25">
      <c r="A46" s="1" t="s">
        <v>59</v>
      </c>
    </row>
    <row r="47" spans="1:18" x14ac:dyDescent="0.25">
      <c r="A47" s="1"/>
    </row>
    <row r="48" spans="1:18" x14ac:dyDescent="0.25">
      <c r="A48" s="1" t="s">
        <v>57</v>
      </c>
    </row>
    <row r="49" spans="1:1" x14ac:dyDescent="0.25">
      <c r="A49" s="1" t="s">
        <v>12</v>
      </c>
    </row>
    <row r="50" spans="1:1" x14ac:dyDescent="0.25">
      <c r="A50" s="1" t="s">
        <v>13</v>
      </c>
    </row>
  </sheetData>
  <mergeCells count="2">
    <mergeCell ref="A1:L1"/>
    <mergeCell ref="A2:L2"/>
  </mergeCells>
  <pageMargins left="0.25" right="0.25" top="0.75" bottom="0.75" header="0.3" footer="0.3"/>
  <pageSetup scale="88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workbookViewId="0">
      <selection sqref="A1:U1"/>
    </sheetView>
  </sheetViews>
  <sheetFormatPr defaultRowHeight="15" x14ac:dyDescent="0.25"/>
  <cols>
    <col min="1" max="2" width="9.140625" style="3"/>
    <col min="21" max="21" width="10.140625" bestFit="1" customWidth="1"/>
  </cols>
  <sheetData>
    <row r="1" spans="1:21" ht="18.75" x14ac:dyDescent="0.3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4" spans="1:21" s="7" customFormat="1" x14ac:dyDescent="0.25">
      <c r="A4" s="7" t="s">
        <v>0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37</v>
      </c>
    </row>
    <row r="5" spans="1:21" s="6" customFormat="1" x14ac:dyDescent="0.25">
      <c r="A5" s="7"/>
      <c r="B5" s="7"/>
    </row>
    <row r="6" spans="1:21" x14ac:dyDescent="0.25">
      <c r="A6" s="3">
        <v>2018</v>
      </c>
      <c r="B6" s="3" t="s">
        <v>35</v>
      </c>
      <c r="C6" s="4">
        <v>132668.42859979972</v>
      </c>
      <c r="D6" s="4">
        <v>137217.71670272658</v>
      </c>
      <c r="E6" s="4">
        <v>147380.85074597321</v>
      </c>
      <c r="F6" s="4">
        <v>152312.55722295141</v>
      </c>
      <c r="G6" s="4">
        <v>152728.43701870349</v>
      </c>
      <c r="H6" s="4">
        <v>142244.13792050284</v>
      </c>
      <c r="I6" s="4">
        <v>140734.61014684985</v>
      </c>
      <c r="J6" s="4">
        <v>144777.41106793581</v>
      </c>
      <c r="K6" s="4">
        <v>135513.53842975356</v>
      </c>
      <c r="L6" s="4">
        <v>140016.97218848651</v>
      </c>
      <c r="M6" s="4">
        <v>132236.47870512021</v>
      </c>
      <c r="N6" s="4">
        <v>134460.57391771418</v>
      </c>
      <c r="O6" s="4">
        <v>122571.69464389698</v>
      </c>
      <c r="P6" s="4">
        <v>108131.75147055159</v>
      </c>
      <c r="Q6" s="4">
        <v>88065.637598453177</v>
      </c>
      <c r="R6" s="4">
        <v>60828.337689399057</v>
      </c>
      <c r="S6" s="4">
        <v>40275.773108771551</v>
      </c>
      <c r="T6" s="4">
        <v>45047.308368281949</v>
      </c>
      <c r="U6" s="4">
        <v>2157212.2155458718</v>
      </c>
    </row>
    <row r="7" spans="1:21" x14ac:dyDescent="0.25">
      <c r="B7" s="3" t="s">
        <v>36</v>
      </c>
      <c r="C7" s="4">
        <v>139480.43546777038</v>
      </c>
      <c r="D7" s="4">
        <v>144368.03901775868</v>
      </c>
      <c r="E7" s="4">
        <v>154613.27152399265</v>
      </c>
      <c r="F7" s="4">
        <v>160584.44171806483</v>
      </c>
      <c r="G7" s="4">
        <v>164912.38890207798</v>
      </c>
      <c r="H7" s="4">
        <v>153086.28576607784</v>
      </c>
      <c r="I7" s="4">
        <v>147799.49817410088</v>
      </c>
      <c r="J7" s="4">
        <v>147868.35532594056</v>
      </c>
      <c r="K7" s="4">
        <v>135042.15267097889</v>
      </c>
      <c r="L7" s="4">
        <v>139177.41726439647</v>
      </c>
      <c r="M7" s="4">
        <v>129579.5244931675</v>
      </c>
      <c r="N7" s="4">
        <v>127933.96939032357</v>
      </c>
      <c r="O7" s="4">
        <v>111506.30948632539</v>
      </c>
      <c r="P7" s="4">
        <v>94016.060597342133</v>
      </c>
      <c r="Q7" s="4">
        <v>76733.377459522191</v>
      </c>
      <c r="R7" s="4">
        <v>50355.209096219092</v>
      </c>
      <c r="S7" s="4">
        <v>32272.040759676325</v>
      </c>
      <c r="T7" s="4">
        <v>27919.007340388627</v>
      </c>
      <c r="U7" s="4">
        <v>2137247.784454124</v>
      </c>
    </row>
    <row r="8" spans="1:21" x14ac:dyDescent="0.25">
      <c r="B8" s="3" t="s">
        <v>37</v>
      </c>
      <c r="C8" s="4">
        <v>272148.86406757007</v>
      </c>
      <c r="D8" s="4">
        <v>281585.75572048523</v>
      </c>
      <c r="E8" s="4">
        <v>301994.12226996582</v>
      </c>
      <c r="F8" s="4">
        <v>312896.99894101627</v>
      </c>
      <c r="G8" s="4">
        <v>317640.82592078147</v>
      </c>
      <c r="H8" s="4">
        <v>295330.42368658067</v>
      </c>
      <c r="I8" s="4">
        <v>288534.10832095076</v>
      </c>
      <c r="J8" s="4">
        <v>292645.7663938764</v>
      </c>
      <c r="K8" s="4">
        <v>270555.69110073242</v>
      </c>
      <c r="L8" s="4">
        <v>279194.38945288298</v>
      </c>
      <c r="M8" s="4">
        <v>261816.00319828771</v>
      </c>
      <c r="N8" s="4">
        <v>262394.54330803774</v>
      </c>
      <c r="O8" s="4">
        <v>234078.00413022237</v>
      </c>
      <c r="P8" s="4">
        <v>202147.81206789374</v>
      </c>
      <c r="Q8" s="4">
        <v>164799.01505797537</v>
      </c>
      <c r="R8" s="4">
        <v>111183.54678561815</v>
      </c>
      <c r="S8" s="4">
        <v>72547.813868447876</v>
      </c>
      <c r="T8" s="4">
        <v>72966.315708670576</v>
      </c>
      <c r="U8" s="4">
        <v>4294459.9999999963</v>
      </c>
    </row>
    <row r="9" spans="1:2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3">
        <v>2019</v>
      </c>
      <c r="B10" s="3" t="s">
        <v>35</v>
      </c>
      <c r="C10" s="4">
        <v>131833.94834823284</v>
      </c>
      <c r="D10" s="4">
        <v>137097.95238977249</v>
      </c>
      <c r="E10" s="4">
        <v>147946.1076414304</v>
      </c>
      <c r="F10" s="4">
        <v>154458.4805042886</v>
      </c>
      <c r="G10" s="4">
        <v>155263.26607405231</v>
      </c>
      <c r="H10" s="4">
        <v>147831.3995349615</v>
      </c>
      <c r="I10" s="4">
        <v>140761.46915435311</v>
      </c>
      <c r="J10" s="4">
        <v>147192.44415021743</v>
      </c>
      <c r="K10" s="4">
        <v>137257.3592124391</v>
      </c>
      <c r="L10" s="4">
        <v>141163.5423834626</v>
      </c>
      <c r="M10" s="4">
        <v>132521.47565153637</v>
      </c>
      <c r="N10" s="4">
        <v>137130.83771011481</v>
      </c>
      <c r="O10" s="4">
        <v>126513.33537972302</v>
      </c>
      <c r="P10" s="4">
        <v>110868.45098893264</v>
      </c>
      <c r="Q10" s="4">
        <v>92890.764852546039</v>
      </c>
      <c r="R10" s="4">
        <v>64025.871863858883</v>
      </c>
      <c r="S10" s="4">
        <v>41850.190137786369</v>
      </c>
      <c r="T10" s="4">
        <v>45565.276780499968</v>
      </c>
      <c r="U10" s="4">
        <v>2192172.1727582086</v>
      </c>
    </row>
    <row r="11" spans="1:21" x14ac:dyDescent="0.25">
      <c r="B11" s="3" t="s">
        <v>36</v>
      </c>
      <c r="C11" s="4">
        <v>138900.871284853</v>
      </c>
      <c r="D11" s="4">
        <v>144722.56058715237</v>
      </c>
      <c r="E11" s="4">
        <v>155535.1413020773</v>
      </c>
      <c r="F11" s="4">
        <v>163640.76538798324</v>
      </c>
      <c r="G11" s="4">
        <v>166758.49538975937</v>
      </c>
      <c r="H11" s="4">
        <v>158577.77989846622</v>
      </c>
      <c r="I11" s="4">
        <v>148313.01612633231</v>
      </c>
      <c r="J11" s="4">
        <v>150404.87255618055</v>
      </c>
      <c r="K11" s="4">
        <v>137296.65249001893</v>
      </c>
      <c r="L11" s="4">
        <v>138966.60322595001</v>
      </c>
      <c r="M11" s="4">
        <v>130915.20105052105</v>
      </c>
      <c r="N11" s="4">
        <v>130688.01463806776</v>
      </c>
      <c r="O11" s="4">
        <v>115656.92386834441</v>
      </c>
      <c r="P11" s="4">
        <v>97194.879244280863</v>
      </c>
      <c r="Q11" s="4">
        <v>80803.238573252107</v>
      </c>
      <c r="R11" s="4">
        <v>53356.029758183278</v>
      </c>
      <c r="S11" s="4">
        <v>34001.553017646482</v>
      </c>
      <c r="T11" s="4">
        <v>28678.639712196724</v>
      </c>
      <c r="U11" s="4">
        <v>2174411.2381112659</v>
      </c>
    </row>
    <row r="12" spans="1:21" x14ac:dyDescent="0.25">
      <c r="B12" s="3" t="s">
        <v>37</v>
      </c>
      <c r="C12" s="4">
        <v>270734.81963308586</v>
      </c>
      <c r="D12" s="4">
        <v>281820.51297692489</v>
      </c>
      <c r="E12" s="4">
        <v>303481.24894350767</v>
      </c>
      <c r="F12" s="4">
        <v>318099.24589227187</v>
      </c>
      <c r="G12" s="4">
        <v>322021.76146381168</v>
      </c>
      <c r="H12" s="4">
        <v>306409.17943342775</v>
      </c>
      <c r="I12" s="4">
        <v>289074.48528068542</v>
      </c>
      <c r="J12" s="4">
        <v>297597.31670639798</v>
      </c>
      <c r="K12" s="4">
        <v>274554.01170245802</v>
      </c>
      <c r="L12" s="4">
        <v>280130.14560941258</v>
      </c>
      <c r="M12" s="4">
        <v>263436.67670205742</v>
      </c>
      <c r="N12" s="4">
        <v>267818.85234818258</v>
      </c>
      <c r="O12" s="4">
        <v>242170.25924806745</v>
      </c>
      <c r="P12" s="4">
        <v>208063.33023321349</v>
      </c>
      <c r="Q12" s="4">
        <v>173694.00342579815</v>
      </c>
      <c r="R12" s="4">
        <v>117381.90162204216</v>
      </c>
      <c r="S12" s="4">
        <v>75851.74315543285</v>
      </c>
      <c r="T12" s="4">
        <v>74243.916492696691</v>
      </c>
      <c r="U12" s="4">
        <v>4366583.4108694745</v>
      </c>
    </row>
    <row r="13" spans="1:21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3">
        <v>2020</v>
      </c>
      <c r="B14" s="3" t="s">
        <v>35</v>
      </c>
      <c r="C14" s="4">
        <v>130801.35427048555</v>
      </c>
      <c r="D14" s="4">
        <v>137930.80699508972</v>
      </c>
      <c r="E14" s="4">
        <v>147630.50239950206</v>
      </c>
      <c r="F14" s="4">
        <v>156230.84281710919</v>
      </c>
      <c r="G14" s="4">
        <v>158305.02786492361</v>
      </c>
      <c r="H14" s="4">
        <v>152243.11915706075</v>
      </c>
      <c r="I14" s="4">
        <v>140943.17422602556</v>
      </c>
      <c r="J14" s="4">
        <v>147930.92250096379</v>
      </c>
      <c r="K14" s="4">
        <v>140214.08096419217</v>
      </c>
      <c r="L14" s="4">
        <v>140651.78286098444</v>
      </c>
      <c r="M14" s="4">
        <v>135139.29934927693</v>
      </c>
      <c r="N14" s="4">
        <v>138630.11512592016</v>
      </c>
      <c r="O14" s="4">
        <v>130869.69796244038</v>
      </c>
      <c r="P14" s="4">
        <v>114251.8631102881</v>
      </c>
      <c r="Q14" s="4">
        <v>97696.30963129313</v>
      </c>
      <c r="R14" s="4">
        <v>66937.527082587476</v>
      </c>
      <c r="S14" s="4">
        <v>43436.996237902764</v>
      </c>
      <c r="T14" s="4">
        <v>46454.981935072545</v>
      </c>
      <c r="U14" s="4">
        <v>2226298.4044911186</v>
      </c>
    </row>
    <row r="15" spans="1:21" x14ac:dyDescent="0.25">
      <c r="B15" s="3" t="s">
        <v>36</v>
      </c>
      <c r="C15" s="4">
        <v>137912.34144939619</v>
      </c>
      <c r="D15" s="4">
        <v>146215.76811042259</v>
      </c>
      <c r="E15" s="4">
        <v>155801.19115293183</v>
      </c>
      <c r="F15" s="4">
        <v>165470.31053735391</v>
      </c>
      <c r="G15" s="4">
        <v>169383.70635036821</v>
      </c>
      <c r="H15" s="4">
        <v>162979.18712787423</v>
      </c>
      <c r="I15" s="4">
        <v>148803.99414875382</v>
      </c>
      <c r="J15" s="4">
        <v>150730.04354702384</v>
      </c>
      <c r="K15" s="4">
        <v>140525.27902249753</v>
      </c>
      <c r="L15" s="4">
        <v>138123.13950606616</v>
      </c>
      <c r="M15" s="4">
        <v>134114.04237361174</v>
      </c>
      <c r="N15" s="4">
        <v>132433.93044192155</v>
      </c>
      <c r="O15" s="4">
        <v>120746.81443380218</v>
      </c>
      <c r="P15" s="4">
        <v>100932.04504053641</v>
      </c>
      <c r="Q15" s="4">
        <v>85172.325334057285</v>
      </c>
      <c r="R15" s="4">
        <v>56035.707828459817</v>
      </c>
      <c r="S15" s="4">
        <v>35199.271207066813</v>
      </c>
      <c r="T15" s="4">
        <v>30030.775699293776</v>
      </c>
      <c r="U15" s="4">
        <v>2210609.8733114377</v>
      </c>
    </row>
    <row r="16" spans="1:21" x14ac:dyDescent="0.25">
      <c r="B16" s="3" t="s">
        <v>37</v>
      </c>
      <c r="C16" s="4">
        <v>268713.69571988174</v>
      </c>
      <c r="D16" s="4">
        <v>284146.57510551228</v>
      </c>
      <c r="E16" s="4">
        <v>303431.69355243386</v>
      </c>
      <c r="F16" s="4">
        <v>321701.15335446311</v>
      </c>
      <c r="G16" s="4">
        <v>327688.7342152918</v>
      </c>
      <c r="H16" s="4">
        <v>315222.30628493498</v>
      </c>
      <c r="I16" s="4">
        <v>289747.1683747794</v>
      </c>
      <c r="J16" s="4">
        <v>298660.96604798763</v>
      </c>
      <c r="K16" s="4">
        <v>280739.3599866897</v>
      </c>
      <c r="L16" s="4">
        <v>278774.9223670506</v>
      </c>
      <c r="M16" s="4">
        <v>269253.34172288864</v>
      </c>
      <c r="N16" s="4">
        <v>271064.04556784173</v>
      </c>
      <c r="O16" s="4">
        <v>251616.51239624256</v>
      </c>
      <c r="P16" s="4">
        <v>215183.90815082451</v>
      </c>
      <c r="Q16" s="4">
        <v>182868.63496535041</v>
      </c>
      <c r="R16" s="4">
        <v>122973.2349110473</v>
      </c>
      <c r="S16" s="4">
        <v>78636.267444969577</v>
      </c>
      <c r="T16" s="4">
        <v>76485.757634366324</v>
      </c>
      <c r="U16" s="4">
        <v>4436908.2778025568</v>
      </c>
    </row>
    <row r="17" spans="1:21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3">
        <v>2021</v>
      </c>
      <c r="B18" s="3" t="s">
        <v>35</v>
      </c>
      <c r="C18" s="4">
        <v>130800.88764167778</v>
      </c>
      <c r="D18" s="4">
        <v>138597.23372482558</v>
      </c>
      <c r="E18" s="4">
        <v>146476.36070318124</v>
      </c>
      <c r="F18" s="4">
        <v>157784.05634584225</v>
      </c>
      <c r="G18" s="4">
        <v>161380.43023767392</v>
      </c>
      <c r="H18" s="4">
        <v>156083.07027596782</v>
      </c>
      <c r="I18" s="4">
        <v>142141.85539474449</v>
      </c>
      <c r="J18" s="4">
        <v>148902.58179029197</v>
      </c>
      <c r="K18" s="4">
        <v>143916.4385909494</v>
      </c>
      <c r="L18" s="4">
        <v>138815.57630182037</v>
      </c>
      <c r="M18" s="4">
        <v>139770.88392756638</v>
      </c>
      <c r="N18" s="4">
        <v>138008.80159764079</v>
      </c>
      <c r="O18" s="4">
        <v>134984.46886705165</v>
      </c>
      <c r="P18" s="4">
        <v>117940.55422655439</v>
      </c>
      <c r="Q18" s="4">
        <v>103066.6677897029</v>
      </c>
      <c r="R18" s="4">
        <v>69007.980461651809</v>
      </c>
      <c r="S18" s="4">
        <v>44946.617344448954</v>
      </c>
      <c r="T18" s="4">
        <v>47494.275507463251</v>
      </c>
      <c r="U18" s="4">
        <v>2260118.7407290549</v>
      </c>
    </row>
    <row r="19" spans="1:21" x14ac:dyDescent="0.25">
      <c r="B19" s="3" t="s">
        <v>36</v>
      </c>
      <c r="C19" s="4">
        <v>137961.82708391189</v>
      </c>
      <c r="D19" s="4">
        <v>147216.28669223253</v>
      </c>
      <c r="E19" s="4">
        <v>155144.59701123554</v>
      </c>
      <c r="F19" s="4">
        <v>167072.45181476988</v>
      </c>
      <c r="G19" s="4">
        <v>173058.63936258954</v>
      </c>
      <c r="H19" s="4">
        <v>166313.8528026987</v>
      </c>
      <c r="I19" s="4">
        <v>150378.77110075756</v>
      </c>
      <c r="J19" s="4">
        <v>151892.97543391999</v>
      </c>
      <c r="K19" s="4">
        <v>144031.43963518334</v>
      </c>
      <c r="L19" s="4">
        <v>136504.35937912817</v>
      </c>
      <c r="M19" s="4">
        <v>138247.59914447548</v>
      </c>
      <c r="N19" s="4">
        <v>132605.28902504823</v>
      </c>
      <c r="O19" s="4">
        <v>125060.81793053432</v>
      </c>
      <c r="P19" s="4">
        <v>105268.26818061195</v>
      </c>
      <c r="Q19" s="4">
        <v>89470.975124068776</v>
      </c>
      <c r="R19" s="4">
        <v>58241.50750409707</v>
      </c>
      <c r="S19" s="4">
        <v>36593.007463268477</v>
      </c>
      <c r="T19" s="4">
        <v>31323.455692409316</v>
      </c>
      <c r="U19" s="4">
        <v>2246386.1203809413</v>
      </c>
    </row>
    <row r="20" spans="1:21" x14ac:dyDescent="0.25">
      <c r="B20" s="3" t="s">
        <v>37</v>
      </c>
      <c r="C20" s="4">
        <v>268762.71472558967</v>
      </c>
      <c r="D20" s="4">
        <v>285813.52041705814</v>
      </c>
      <c r="E20" s="4">
        <v>301620.95771441679</v>
      </c>
      <c r="F20" s="4">
        <v>324856.50816061214</v>
      </c>
      <c r="G20" s="4">
        <v>334439.06960026349</v>
      </c>
      <c r="H20" s="4">
        <v>322396.92307866656</v>
      </c>
      <c r="I20" s="4">
        <v>292520.62649550207</v>
      </c>
      <c r="J20" s="4">
        <v>300795.55722421198</v>
      </c>
      <c r="K20" s="4">
        <v>287947.87822613271</v>
      </c>
      <c r="L20" s="4">
        <v>275319.93568094855</v>
      </c>
      <c r="M20" s="4">
        <v>278018.48307204188</v>
      </c>
      <c r="N20" s="4">
        <v>270614.09062268899</v>
      </c>
      <c r="O20" s="4">
        <v>260045.28679758596</v>
      </c>
      <c r="P20" s="4">
        <v>223208.82240716636</v>
      </c>
      <c r="Q20" s="4">
        <v>192537.64291377168</v>
      </c>
      <c r="R20" s="4">
        <v>127249.48796574888</v>
      </c>
      <c r="S20" s="4">
        <v>81539.624807717424</v>
      </c>
      <c r="T20" s="4">
        <v>78817.731199872564</v>
      </c>
      <c r="U20" s="4">
        <v>4506504.8611099962</v>
      </c>
    </row>
    <row r="21" spans="1:2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3">
        <v>2022</v>
      </c>
      <c r="B22" s="3" t="s">
        <v>35</v>
      </c>
      <c r="C22" s="4">
        <v>131725.78567285169</v>
      </c>
      <c r="D22" s="4">
        <v>138235.987640626</v>
      </c>
      <c r="E22" s="4">
        <v>144942.64160365518</v>
      </c>
      <c r="F22" s="4">
        <v>160485.11206751398</v>
      </c>
      <c r="G22" s="4">
        <v>163414.84031979114</v>
      </c>
      <c r="H22" s="4">
        <v>158979.64303782381</v>
      </c>
      <c r="I22" s="4">
        <v>145869.74237187</v>
      </c>
      <c r="J22" s="4">
        <v>148809.06025041727</v>
      </c>
      <c r="K22" s="4">
        <v>146878.14102708484</v>
      </c>
      <c r="L22" s="4">
        <v>138936.66370690358</v>
      </c>
      <c r="M22" s="4">
        <v>143359.85192550556</v>
      </c>
      <c r="N22" s="4">
        <v>137487.50358606156</v>
      </c>
      <c r="O22" s="4">
        <v>137950.78736809551</v>
      </c>
      <c r="P22" s="4">
        <v>122119.65239073793</v>
      </c>
      <c r="Q22" s="4">
        <v>103932.20971574209</v>
      </c>
      <c r="R22" s="4">
        <v>74903.72752539716</v>
      </c>
      <c r="S22" s="4">
        <v>47229.942833596338</v>
      </c>
      <c r="T22" s="4">
        <v>48484.594487443712</v>
      </c>
      <c r="U22" s="4">
        <v>2293745.8875311171</v>
      </c>
    </row>
    <row r="23" spans="1:21" x14ac:dyDescent="0.25">
      <c r="B23" s="3" t="s">
        <v>36</v>
      </c>
      <c r="C23" s="4">
        <v>138907.12422478828</v>
      </c>
      <c r="D23" s="4">
        <v>147155.27449277829</v>
      </c>
      <c r="E23" s="4">
        <v>154093.55409234599</v>
      </c>
      <c r="F23" s="4">
        <v>170594.7483607028</v>
      </c>
      <c r="G23" s="4">
        <v>175183.04577752348</v>
      </c>
      <c r="H23" s="4">
        <v>168613.307670307</v>
      </c>
      <c r="I23" s="4">
        <v>154221.98397356892</v>
      </c>
      <c r="J23" s="4">
        <v>151939.43525979866</v>
      </c>
      <c r="K23" s="4">
        <v>147807.07675843025</v>
      </c>
      <c r="L23" s="4">
        <v>136241.93474263494</v>
      </c>
      <c r="M23" s="4">
        <v>141164.24376437193</v>
      </c>
      <c r="N23" s="4">
        <v>132103.87747177793</v>
      </c>
      <c r="O23" s="4">
        <v>128972.54371978845</v>
      </c>
      <c r="P23" s="4">
        <v>109926.36727619507</v>
      </c>
      <c r="Q23" s="4">
        <v>90339.880151609337</v>
      </c>
      <c r="R23" s="4">
        <v>63545.642355125907</v>
      </c>
      <c r="S23" s="4">
        <v>38420.529225838116</v>
      </c>
      <c r="T23" s="4">
        <v>32626.729497678192</v>
      </c>
      <c r="U23" s="4">
        <v>2281857.298815263</v>
      </c>
    </row>
    <row r="24" spans="1:21" x14ac:dyDescent="0.25">
      <c r="B24" s="3" t="s">
        <v>37</v>
      </c>
      <c r="C24" s="4">
        <v>270632.90989764</v>
      </c>
      <c r="D24" s="4">
        <v>285391.26213340426</v>
      </c>
      <c r="E24" s="4">
        <v>299036.19569600117</v>
      </c>
      <c r="F24" s="4">
        <v>331079.86042821675</v>
      </c>
      <c r="G24" s="4">
        <v>338597.88609731465</v>
      </c>
      <c r="H24" s="4">
        <v>327592.95070813084</v>
      </c>
      <c r="I24" s="4">
        <v>300091.72634543892</v>
      </c>
      <c r="J24" s="4">
        <v>300748.49551021593</v>
      </c>
      <c r="K24" s="4">
        <v>294685.21778551512</v>
      </c>
      <c r="L24" s="4">
        <v>275178.59844953852</v>
      </c>
      <c r="M24" s="4">
        <v>284524.09568987752</v>
      </c>
      <c r="N24" s="4">
        <v>269591.38105783949</v>
      </c>
      <c r="O24" s="4">
        <v>266923.33108788397</v>
      </c>
      <c r="P24" s="4">
        <v>232046.01966693299</v>
      </c>
      <c r="Q24" s="4">
        <v>194272.08986735143</v>
      </c>
      <c r="R24" s="4">
        <v>138449.36988052307</v>
      </c>
      <c r="S24" s="4">
        <v>85650.472059434454</v>
      </c>
      <c r="T24" s="4">
        <v>81111.323985121911</v>
      </c>
      <c r="U24" s="4">
        <v>4575603.18634638</v>
      </c>
    </row>
    <row r="25" spans="1:2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3">
        <v>2023</v>
      </c>
      <c r="B26" s="3" t="s">
        <v>35</v>
      </c>
      <c r="C26" s="4">
        <v>133755.34815931454</v>
      </c>
      <c r="D26" s="4">
        <v>137027.52876006375</v>
      </c>
      <c r="E26" s="4">
        <v>143443.35358795733</v>
      </c>
      <c r="F26" s="4">
        <v>162741.27717799225</v>
      </c>
      <c r="G26" s="4">
        <v>165750.71063846591</v>
      </c>
      <c r="H26" s="4">
        <v>161170.78499687873</v>
      </c>
      <c r="I26" s="4">
        <v>151003.92628702361</v>
      </c>
      <c r="J26" s="4">
        <v>147331.86821936263</v>
      </c>
      <c r="K26" s="4">
        <v>150229.64117984258</v>
      </c>
      <c r="L26" s="4">
        <v>140561.13562137767</v>
      </c>
      <c r="M26" s="4">
        <v>144838.19542163608</v>
      </c>
      <c r="N26" s="4">
        <v>137371.26594441055</v>
      </c>
      <c r="O26" s="4">
        <v>140148.67634615488</v>
      </c>
      <c r="P26" s="4">
        <v>126659.58629131512</v>
      </c>
      <c r="Q26" s="4">
        <v>105499.18905793029</v>
      </c>
      <c r="R26" s="4">
        <v>79433.13542046411</v>
      </c>
      <c r="S26" s="4">
        <v>50587.269736497037</v>
      </c>
      <c r="T26" s="4">
        <v>49659.447546245385</v>
      </c>
      <c r="U26" s="4">
        <v>2327212.3403929328</v>
      </c>
    </row>
    <row r="27" spans="1:21" x14ac:dyDescent="0.25">
      <c r="A27" s="28"/>
      <c r="B27" s="3" t="s">
        <v>36</v>
      </c>
      <c r="C27" s="4">
        <v>141004.661992015</v>
      </c>
      <c r="D27" s="4">
        <v>146149.3428296551</v>
      </c>
      <c r="E27" s="4">
        <v>153333.72982356907</v>
      </c>
      <c r="F27" s="4">
        <v>173202.91267398538</v>
      </c>
      <c r="G27" s="4">
        <v>177609.9880983195</v>
      </c>
      <c r="H27" s="4">
        <v>169984.56864951612</v>
      </c>
      <c r="I27" s="4">
        <v>159570.52293596268</v>
      </c>
      <c r="J27" s="4">
        <v>151714.99585552971</v>
      </c>
      <c r="K27" s="4">
        <v>150701.87422474328</v>
      </c>
      <c r="L27" s="4">
        <v>137709.23929547227</v>
      </c>
      <c r="M27" s="4">
        <v>141884.65856630466</v>
      </c>
      <c r="N27" s="4">
        <v>132539.38155342633</v>
      </c>
      <c r="O27" s="4">
        <v>131908.32380151824</v>
      </c>
      <c r="P27" s="4">
        <v>115182.03976461141</v>
      </c>
      <c r="Q27" s="4">
        <v>91502.182702023012</v>
      </c>
      <c r="R27" s="4">
        <v>67906.753829057183</v>
      </c>
      <c r="S27" s="4">
        <v>41035.06696350687</v>
      </c>
      <c r="T27" s="4">
        <v>34130.801542703593</v>
      </c>
      <c r="U27" s="4">
        <v>2317071.0451019197</v>
      </c>
    </row>
    <row r="28" spans="1:21" x14ac:dyDescent="0.25">
      <c r="A28" s="28"/>
      <c r="B28" s="3" t="s">
        <v>37</v>
      </c>
      <c r="C28" s="4">
        <v>274760.01015132957</v>
      </c>
      <c r="D28" s="4">
        <v>283176.87158971885</v>
      </c>
      <c r="E28" s="4">
        <v>296777.0834115264</v>
      </c>
      <c r="F28" s="4">
        <v>335944.18985197763</v>
      </c>
      <c r="G28" s="4">
        <v>343360.69873678545</v>
      </c>
      <c r="H28" s="4">
        <v>331155.35364639485</v>
      </c>
      <c r="I28" s="4">
        <v>310574.4492229863</v>
      </c>
      <c r="J28" s="4">
        <v>299046.86407489236</v>
      </c>
      <c r="K28" s="4">
        <v>300931.51540458587</v>
      </c>
      <c r="L28" s="4">
        <v>278270.37491684995</v>
      </c>
      <c r="M28" s="4">
        <v>286722.8539879407</v>
      </c>
      <c r="N28" s="4">
        <v>269910.64749783685</v>
      </c>
      <c r="O28" s="4">
        <v>272057.00014767313</v>
      </c>
      <c r="P28" s="4">
        <v>241841.62605592655</v>
      </c>
      <c r="Q28" s="4">
        <v>197001.3717599533</v>
      </c>
      <c r="R28" s="4">
        <v>147339.88924952131</v>
      </c>
      <c r="S28" s="4">
        <v>91622.336700003914</v>
      </c>
      <c r="T28" s="4">
        <v>83790.249088948971</v>
      </c>
      <c r="U28" s="4">
        <v>4644283.3854948524</v>
      </c>
    </row>
    <row r="29" spans="1:21" x14ac:dyDescent="0.25">
      <c r="A29" s="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3">
        <v>2024</v>
      </c>
      <c r="B30" s="3" t="s">
        <v>35</v>
      </c>
      <c r="C30" s="4">
        <v>135792.25041060819</v>
      </c>
      <c r="D30" s="4">
        <v>136113.2143679588</v>
      </c>
      <c r="E30" s="4">
        <v>143155.53903826876</v>
      </c>
      <c r="F30" s="4">
        <v>163546.27811433453</v>
      </c>
      <c r="G30" s="4">
        <v>167544.22787026069</v>
      </c>
      <c r="H30" s="4">
        <v>163358.4607761504</v>
      </c>
      <c r="I30" s="4">
        <v>156578.3659876759</v>
      </c>
      <c r="J30" s="4">
        <v>147228.45606415792</v>
      </c>
      <c r="K30" s="4">
        <v>152563.26294179307</v>
      </c>
      <c r="L30" s="4">
        <v>142192.73402066264</v>
      </c>
      <c r="M30" s="4">
        <v>145835.1742965462</v>
      </c>
      <c r="N30" s="4">
        <v>137415.9645008095</v>
      </c>
      <c r="O30" s="4">
        <v>142614.75309506687</v>
      </c>
      <c r="P30" s="4">
        <v>130426.78217513661</v>
      </c>
      <c r="Q30" s="4">
        <v>108079.04699235479</v>
      </c>
      <c r="R30" s="4">
        <v>83812.111267056229</v>
      </c>
      <c r="S30" s="4">
        <v>53283.067961955952</v>
      </c>
      <c r="T30" s="4">
        <v>51002.188065367947</v>
      </c>
      <c r="U30" s="4">
        <v>2360541.8779461649</v>
      </c>
    </row>
    <row r="31" spans="1:21" x14ac:dyDescent="0.25">
      <c r="A31" s="28"/>
      <c r="B31" s="3" t="s">
        <v>36</v>
      </c>
      <c r="C31" s="4">
        <v>143148.08826046064</v>
      </c>
      <c r="D31" s="4">
        <v>145356.86124733937</v>
      </c>
      <c r="E31" s="4">
        <v>153528.9547290926</v>
      </c>
      <c r="F31" s="4">
        <v>174447.1162543589</v>
      </c>
      <c r="G31" s="4">
        <v>180503.42103067841</v>
      </c>
      <c r="H31" s="4">
        <v>171573.54406858771</v>
      </c>
      <c r="I31" s="4">
        <v>164891.52934887935</v>
      </c>
      <c r="J31" s="4">
        <v>152024.25649106537</v>
      </c>
      <c r="K31" s="4">
        <v>153022.65659498618</v>
      </c>
      <c r="L31" s="4">
        <v>139739.73713109191</v>
      </c>
      <c r="M31" s="4">
        <v>141480.76055913768</v>
      </c>
      <c r="N31" s="4">
        <v>133688.51427215268</v>
      </c>
      <c r="O31" s="4">
        <v>134563.51062926339</v>
      </c>
      <c r="P31" s="4">
        <v>119324.621159067</v>
      </c>
      <c r="Q31" s="4">
        <v>94565.228149907722</v>
      </c>
      <c r="R31" s="4">
        <v>71245.961805442887</v>
      </c>
      <c r="S31" s="4">
        <v>43275.387142671956</v>
      </c>
      <c r="T31" s="4">
        <v>35689.764882965916</v>
      </c>
      <c r="U31" s="4">
        <v>2352069.9137571496</v>
      </c>
    </row>
    <row r="32" spans="1:21" x14ac:dyDescent="0.25">
      <c r="A32" s="28"/>
      <c r="B32" s="3" t="s">
        <v>37</v>
      </c>
      <c r="C32" s="4">
        <v>278940.33867106884</v>
      </c>
      <c r="D32" s="4">
        <v>281470.07561529818</v>
      </c>
      <c r="E32" s="4">
        <v>296684.49376736139</v>
      </c>
      <c r="F32" s="4">
        <v>337993.39436869347</v>
      </c>
      <c r="G32" s="4">
        <v>348047.64890093909</v>
      </c>
      <c r="H32" s="4">
        <v>334932.00484473811</v>
      </c>
      <c r="I32" s="4">
        <v>321469.89533655526</v>
      </c>
      <c r="J32" s="4">
        <v>299252.71255522326</v>
      </c>
      <c r="K32" s="4">
        <v>305585.91953677929</v>
      </c>
      <c r="L32" s="4">
        <v>281932.47115175455</v>
      </c>
      <c r="M32" s="4">
        <v>287315.93485568388</v>
      </c>
      <c r="N32" s="4">
        <v>271104.47877296217</v>
      </c>
      <c r="O32" s="4">
        <v>277178.26372433023</v>
      </c>
      <c r="P32" s="4">
        <v>249751.40333420361</v>
      </c>
      <c r="Q32" s="4">
        <v>202644.27514226252</v>
      </c>
      <c r="R32" s="4">
        <v>155058.07307249913</v>
      </c>
      <c r="S32" s="4">
        <v>96558.455104627908</v>
      </c>
      <c r="T32" s="4">
        <v>86691.95294833387</v>
      </c>
      <c r="U32" s="4">
        <v>4712611.7917033145</v>
      </c>
    </row>
    <row r="33" spans="1:21" x14ac:dyDescent="0.25">
      <c r="A33" s="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>
        <v>2025</v>
      </c>
      <c r="B34" s="3" t="s">
        <v>35</v>
      </c>
      <c r="C34" s="4">
        <v>137812.72900288319</v>
      </c>
      <c r="D34" s="4">
        <v>135014.11671606189</v>
      </c>
      <c r="E34" s="4">
        <v>143888.75479989115</v>
      </c>
      <c r="F34" s="4">
        <v>163529.89458225027</v>
      </c>
      <c r="G34" s="4">
        <v>169022.96293552336</v>
      </c>
      <c r="H34" s="4">
        <v>166172.73702954641</v>
      </c>
      <c r="I34" s="4">
        <v>160983.6719792131</v>
      </c>
      <c r="J34" s="4">
        <v>147342.77749018997</v>
      </c>
      <c r="K34" s="4">
        <v>153226.34273734389</v>
      </c>
      <c r="L34" s="4">
        <v>145107.37717349071</v>
      </c>
      <c r="M34" s="4">
        <v>145175.35222897862</v>
      </c>
      <c r="N34" s="4">
        <v>139931.55568370945</v>
      </c>
      <c r="O34" s="4">
        <v>143959.65986527529</v>
      </c>
      <c r="P34" s="4">
        <v>134703.28142411049</v>
      </c>
      <c r="Q34" s="4">
        <v>111343.16088899896</v>
      </c>
      <c r="R34" s="4">
        <v>88151.029384524387</v>
      </c>
      <c r="S34" s="4">
        <v>55734.258124561384</v>
      </c>
      <c r="T34" s="4">
        <v>52638.2129260683</v>
      </c>
      <c r="U34" s="4">
        <v>2393737.8749726214</v>
      </c>
    </row>
    <row r="35" spans="1:21" x14ac:dyDescent="0.25">
      <c r="A35" s="28"/>
      <c r="B35" s="3" t="s">
        <v>36</v>
      </c>
      <c r="C35" s="4">
        <v>145279.65780667472</v>
      </c>
      <c r="D35" s="4">
        <v>144300.72449126706</v>
      </c>
      <c r="E35" s="4">
        <v>155008.49606067428</v>
      </c>
      <c r="F35" s="4">
        <v>175122.31036749954</v>
      </c>
      <c r="G35" s="4">
        <v>182160.08240582302</v>
      </c>
      <c r="H35" s="4">
        <v>173909.332408969</v>
      </c>
      <c r="I35" s="4">
        <v>169121.87916232238</v>
      </c>
      <c r="J35" s="4">
        <v>152417.02874848619</v>
      </c>
      <c r="K35" s="4">
        <v>153311.55771265546</v>
      </c>
      <c r="L35" s="4">
        <v>142897.59506502803</v>
      </c>
      <c r="M35" s="4">
        <v>140532.09809024713</v>
      </c>
      <c r="N35" s="4">
        <v>136757.70787395231</v>
      </c>
      <c r="O35" s="4">
        <v>136134.67034799082</v>
      </c>
      <c r="P35" s="4">
        <v>124270.81778157453</v>
      </c>
      <c r="Q35" s="4">
        <v>98117.672675202019</v>
      </c>
      <c r="R35" s="4">
        <v>74993.527749663393</v>
      </c>
      <c r="S35" s="4">
        <v>45392.644647287365</v>
      </c>
      <c r="T35" s="4">
        <v>37166.100302884501</v>
      </c>
      <c r="U35" s="4">
        <v>2386893.9036982013</v>
      </c>
    </row>
    <row r="36" spans="1:21" x14ac:dyDescent="0.25">
      <c r="A36" s="28"/>
      <c r="B36" s="3" t="s">
        <v>37</v>
      </c>
      <c r="C36" s="4">
        <v>283092.38680955791</v>
      </c>
      <c r="D36" s="4">
        <v>279314.84120732895</v>
      </c>
      <c r="E36" s="4">
        <v>298897.25086056546</v>
      </c>
      <c r="F36" s="4">
        <v>338652.20494974981</v>
      </c>
      <c r="G36" s="4">
        <v>351183.04534134641</v>
      </c>
      <c r="H36" s="4">
        <v>340082.06943851541</v>
      </c>
      <c r="I36" s="4">
        <v>330105.55114153551</v>
      </c>
      <c r="J36" s="4">
        <v>299759.80623867619</v>
      </c>
      <c r="K36" s="4">
        <v>306537.90044999938</v>
      </c>
      <c r="L36" s="4">
        <v>288004.97223851876</v>
      </c>
      <c r="M36" s="4">
        <v>285707.45031922578</v>
      </c>
      <c r="N36" s="4">
        <v>276689.26355766179</v>
      </c>
      <c r="O36" s="4">
        <v>280094.33021326608</v>
      </c>
      <c r="P36" s="4">
        <v>258974.09920568502</v>
      </c>
      <c r="Q36" s="4">
        <v>209460.83356420096</v>
      </c>
      <c r="R36" s="4">
        <v>163144.55713418778</v>
      </c>
      <c r="S36" s="4">
        <v>101126.90277184875</v>
      </c>
      <c r="T36" s="4">
        <v>89804.3132289528</v>
      </c>
      <c r="U36" s="4">
        <v>4780631.7786708232</v>
      </c>
    </row>
    <row r="37" spans="1:21" x14ac:dyDescent="0.25">
      <c r="A37" s="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3">
        <v>2026</v>
      </c>
      <c r="B38" s="3" t="s">
        <v>35</v>
      </c>
      <c r="C38" s="4">
        <v>139783.99009632229</v>
      </c>
      <c r="D38" s="4">
        <v>134977.73436642764</v>
      </c>
      <c r="E38" s="4">
        <v>144498.27831200729</v>
      </c>
      <c r="F38" s="4">
        <v>162163.52628729981</v>
      </c>
      <c r="G38" s="4">
        <v>170060.51542336872</v>
      </c>
      <c r="H38" s="4">
        <v>169011.95685794772</v>
      </c>
      <c r="I38" s="4">
        <v>164824.08071459478</v>
      </c>
      <c r="J38" s="4">
        <v>148517.27659540641</v>
      </c>
      <c r="K38" s="4">
        <v>154154.61914053088</v>
      </c>
      <c r="L38" s="4">
        <v>148803.67613785149</v>
      </c>
      <c r="M38" s="4">
        <v>143183.26009428728</v>
      </c>
      <c r="N38" s="4">
        <v>144565.40972751711</v>
      </c>
      <c r="O38" s="4">
        <v>143143.11503103378</v>
      </c>
      <c r="P38" s="4">
        <v>138752.36855973949</v>
      </c>
      <c r="Q38" s="4">
        <v>114884.48235009471</v>
      </c>
      <c r="R38" s="4">
        <v>92922.15031620962</v>
      </c>
      <c r="S38" s="4">
        <v>57447.686068359151</v>
      </c>
      <c r="T38" s="4">
        <v>54310.450583253274</v>
      </c>
      <c r="U38" s="4">
        <v>2426004.5766622513</v>
      </c>
    </row>
    <row r="39" spans="1:21" x14ac:dyDescent="0.25">
      <c r="A39" s="28"/>
      <c r="B39" s="3" t="s">
        <v>36</v>
      </c>
      <c r="C39" s="4">
        <v>147361.77436467138</v>
      </c>
      <c r="D39" s="4">
        <v>144333.52496887403</v>
      </c>
      <c r="E39" s="4">
        <v>156023.50302399235</v>
      </c>
      <c r="F39" s="4">
        <v>174405.26043255185</v>
      </c>
      <c r="G39" s="4">
        <v>183352.57471940399</v>
      </c>
      <c r="H39" s="4">
        <v>177267.58577569126</v>
      </c>
      <c r="I39" s="4">
        <v>172316.46771113272</v>
      </c>
      <c r="J39" s="4">
        <v>153909.03010585939</v>
      </c>
      <c r="K39" s="4">
        <v>154446.92252204509</v>
      </c>
      <c r="L39" s="4">
        <v>146374.32765036417</v>
      </c>
      <c r="M39" s="4">
        <v>138832.75338323024</v>
      </c>
      <c r="N39" s="4">
        <v>140835.40330181172</v>
      </c>
      <c r="O39" s="4">
        <v>136123.00954539221</v>
      </c>
      <c r="P39" s="4">
        <v>128454.11760110599</v>
      </c>
      <c r="Q39" s="4">
        <v>102207.881388775</v>
      </c>
      <c r="R39" s="4">
        <v>78659.433130129604</v>
      </c>
      <c r="S39" s="4">
        <v>47144.195495847031</v>
      </c>
      <c r="T39" s="4">
        <v>38723.921794364251</v>
      </c>
      <c r="U39" s="4">
        <v>2420771.6869152426</v>
      </c>
    </row>
    <row r="40" spans="1:21" x14ac:dyDescent="0.25">
      <c r="A40" s="28"/>
      <c r="B40" s="3" t="s">
        <v>37</v>
      </c>
      <c r="C40" s="4">
        <v>287145.7644609937</v>
      </c>
      <c r="D40" s="4">
        <v>279311.2593353017</v>
      </c>
      <c r="E40" s="4">
        <v>300521.78133599961</v>
      </c>
      <c r="F40" s="4">
        <v>336568.78671985166</v>
      </c>
      <c r="G40" s="4">
        <v>353413.09014277271</v>
      </c>
      <c r="H40" s="4">
        <v>346279.54263363895</v>
      </c>
      <c r="I40" s="4">
        <v>337140.54842572752</v>
      </c>
      <c r="J40" s="4">
        <v>302426.3067012658</v>
      </c>
      <c r="K40" s="4">
        <v>308601.54166257597</v>
      </c>
      <c r="L40" s="4">
        <v>295178.00378821569</v>
      </c>
      <c r="M40" s="4">
        <v>282016.01347751752</v>
      </c>
      <c r="N40" s="4">
        <v>285400.81302932883</v>
      </c>
      <c r="O40" s="4">
        <v>279266.12457642599</v>
      </c>
      <c r="P40" s="4">
        <v>267206.4861608455</v>
      </c>
      <c r="Q40" s="4">
        <v>217092.36373886972</v>
      </c>
      <c r="R40" s="4">
        <v>171581.58344633924</v>
      </c>
      <c r="S40" s="4">
        <v>104591.88156420618</v>
      </c>
      <c r="T40" s="4">
        <v>93034.372377617517</v>
      </c>
      <c r="U40" s="4">
        <v>4846776.2635774938</v>
      </c>
    </row>
    <row r="41" spans="1:21" x14ac:dyDescent="0.25">
      <c r="A41" s="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3">
        <v>2027</v>
      </c>
      <c r="B42" s="3" t="s">
        <v>35</v>
      </c>
      <c r="C42" s="4">
        <v>141670.0246959221</v>
      </c>
      <c r="D42" s="4">
        <v>135892.09681042004</v>
      </c>
      <c r="E42" s="4">
        <v>144071.35218637812</v>
      </c>
      <c r="F42" s="4">
        <v>160425.25856266145</v>
      </c>
      <c r="G42" s="4">
        <v>172312.68097723991</v>
      </c>
      <c r="H42" s="4">
        <v>170781.58563184374</v>
      </c>
      <c r="I42" s="4">
        <v>167713.16900181613</v>
      </c>
      <c r="J42" s="4">
        <v>152293.39574154268</v>
      </c>
      <c r="K42" s="4">
        <v>154017.92015416105</v>
      </c>
      <c r="L42" s="4">
        <v>151760.6514348732</v>
      </c>
      <c r="M42" s="4">
        <v>143223.87662414656</v>
      </c>
      <c r="N42" s="4">
        <v>148149.41159128453</v>
      </c>
      <c r="O42" s="4">
        <v>142455.82639747081</v>
      </c>
      <c r="P42" s="4">
        <v>141652.85478977096</v>
      </c>
      <c r="Q42" s="4">
        <v>118901.54936365338</v>
      </c>
      <c r="R42" s="4">
        <v>93772.41443891963</v>
      </c>
      <c r="S42" s="4">
        <v>62505.975281768362</v>
      </c>
      <c r="T42" s="4">
        <v>56492.449238986694</v>
      </c>
      <c r="U42" s="4">
        <v>2458092.4929228597</v>
      </c>
    </row>
    <row r="43" spans="1:21" x14ac:dyDescent="0.25">
      <c r="A43" s="28"/>
      <c r="B43" s="3" t="s">
        <v>36</v>
      </c>
      <c r="C43" s="4">
        <v>149355.5173487782</v>
      </c>
      <c r="D43" s="4">
        <v>145293.50054042728</v>
      </c>
      <c r="E43" s="4">
        <v>155960.51000346447</v>
      </c>
      <c r="F43" s="4">
        <v>173287.93994478619</v>
      </c>
      <c r="G43" s="4">
        <v>186532.31115961928</v>
      </c>
      <c r="H43" s="4">
        <v>179083.76426569585</v>
      </c>
      <c r="I43" s="4">
        <v>174488.82173589099</v>
      </c>
      <c r="J43" s="4">
        <v>157656.83453764633</v>
      </c>
      <c r="K43" s="4">
        <v>154477.90292047008</v>
      </c>
      <c r="L43" s="4">
        <v>150135.98161836626</v>
      </c>
      <c r="M43" s="4">
        <v>138523.18632553372</v>
      </c>
      <c r="N43" s="4">
        <v>143724.87658590192</v>
      </c>
      <c r="O43" s="4">
        <v>135473.05877837766</v>
      </c>
      <c r="P43" s="4">
        <v>132261.61708497323</v>
      </c>
      <c r="Q43" s="4">
        <v>106610.50938085146</v>
      </c>
      <c r="R43" s="4">
        <v>79511.591389519162</v>
      </c>
      <c r="S43" s="4">
        <v>51472.069647014789</v>
      </c>
      <c r="T43" s="4">
        <v>40607.552616347697</v>
      </c>
      <c r="U43" s="4">
        <v>2454457.5458836639</v>
      </c>
    </row>
    <row r="44" spans="1:21" x14ac:dyDescent="0.25">
      <c r="A44" s="28"/>
      <c r="B44" s="3" t="s">
        <v>37</v>
      </c>
      <c r="C44" s="4">
        <v>291025.5420447003</v>
      </c>
      <c r="D44" s="4">
        <v>281185.59735084733</v>
      </c>
      <c r="E44" s="4">
        <v>300031.86218984262</v>
      </c>
      <c r="F44" s="4">
        <v>333713.19850744761</v>
      </c>
      <c r="G44" s="4">
        <v>358844.99213685922</v>
      </c>
      <c r="H44" s="4">
        <v>349865.34989753959</v>
      </c>
      <c r="I44" s="4">
        <v>342201.99073770712</v>
      </c>
      <c r="J44" s="4">
        <v>309950.23027918901</v>
      </c>
      <c r="K44" s="4">
        <v>308495.82307463116</v>
      </c>
      <c r="L44" s="4">
        <v>301896.63305323943</v>
      </c>
      <c r="M44" s="4">
        <v>281747.06294968026</v>
      </c>
      <c r="N44" s="4">
        <v>291874.28817718645</v>
      </c>
      <c r="O44" s="4">
        <v>277928.8851758485</v>
      </c>
      <c r="P44" s="4">
        <v>273914.47187474417</v>
      </c>
      <c r="Q44" s="4">
        <v>225512.05874450484</v>
      </c>
      <c r="R44" s="4">
        <v>173284.00582843879</v>
      </c>
      <c r="S44" s="4">
        <v>113978.04492878314</v>
      </c>
      <c r="T44" s="4">
        <v>97100.001855334383</v>
      </c>
      <c r="U44" s="4">
        <v>4912550.0388065241</v>
      </c>
    </row>
    <row r="45" spans="1:21" x14ac:dyDescent="0.25">
      <c r="A45" s="2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3">
        <v>2028</v>
      </c>
      <c r="B46" s="3" t="s">
        <v>35</v>
      </c>
      <c r="C46" s="4">
        <v>143443.59868107986</v>
      </c>
      <c r="D46" s="4">
        <v>137940.85044066168</v>
      </c>
      <c r="E46" s="4">
        <v>142795.29863267456</v>
      </c>
      <c r="F46" s="4">
        <v>158749.6616973601</v>
      </c>
      <c r="G46" s="4">
        <v>174108.86368645882</v>
      </c>
      <c r="H46" s="4">
        <v>172891.45156518806</v>
      </c>
      <c r="I46" s="4">
        <v>169890.62543778284</v>
      </c>
      <c r="J46" s="4">
        <v>157513.30734163636</v>
      </c>
      <c r="K46" s="4">
        <v>152490.26680553606</v>
      </c>
      <c r="L46" s="4">
        <v>155135.50151855411</v>
      </c>
      <c r="M46" s="4">
        <v>144830.13796177716</v>
      </c>
      <c r="N46" s="4">
        <v>149591.27160425868</v>
      </c>
      <c r="O46" s="4">
        <v>142213.98526427979</v>
      </c>
      <c r="P46" s="4">
        <v>143808.05072663445</v>
      </c>
      <c r="Q46" s="4">
        <v>123302.93384824521</v>
      </c>
      <c r="R46" s="4">
        <v>95274.762436579069</v>
      </c>
      <c r="S46" s="4">
        <v>66434.706233993114</v>
      </c>
      <c r="T46" s="4">
        <v>59553.903818028732</v>
      </c>
      <c r="U46" s="4">
        <v>2489969.1777007282</v>
      </c>
    </row>
    <row r="47" spans="1:21" x14ac:dyDescent="0.25">
      <c r="A47" s="28"/>
      <c r="B47" s="3" t="s">
        <v>36</v>
      </c>
      <c r="C47" s="4">
        <v>151232.08606446971</v>
      </c>
      <c r="D47" s="4">
        <v>147442.7824187309</v>
      </c>
      <c r="E47" s="4">
        <v>154944.55465282142</v>
      </c>
      <c r="F47" s="4">
        <v>172505.0441133398</v>
      </c>
      <c r="G47" s="4">
        <v>188769.46516830893</v>
      </c>
      <c r="H47" s="4">
        <v>181192.77038557045</v>
      </c>
      <c r="I47" s="4">
        <v>175775.75292027625</v>
      </c>
      <c r="J47" s="4">
        <v>162916.1358544486</v>
      </c>
      <c r="K47" s="4">
        <v>154262.26515518996</v>
      </c>
      <c r="L47" s="4">
        <v>153032.97676036361</v>
      </c>
      <c r="M47" s="4">
        <v>139977.45608281071</v>
      </c>
      <c r="N47" s="4">
        <v>144420.90332409795</v>
      </c>
      <c r="O47" s="4">
        <v>135816.02323448518</v>
      </c>
      <c r="P47" s="4">
        <v>135115.18877608702</v>
      </c>
      <c r="Q47" s="4">
        <v>111621.6864082044</v>
      </c>
      <c r="R47" s="4">
        <v>80652.182668617403</v>
      </c>
      <c r="S47" s="4">
        <v>55085.09680886742</v>
      </c>
      <c r="T47" s="4">
        <v>43177.022169642187</v>
      </c>
      <c r="U47" s="4">
        <v>2487939.3929663319</v>
      </c>
    </row>
    <row r="48" spans="1:21" x14ac:dyDescent="0.25">
      <c r="A48" s="28"/>
      <c r="B48" s="3" t="s">
        <v>37</v>
      </c>
      <c r="C48" s="4">
        <v>294675.68474554957</v>
      </c>
      <c r="D48" s="4">
        <v>285383.63285939256</v>
      </c>
      <c r="E48" s="4">
        <v>297739.85328549601</v>
      </c>
      <c r="F48" s="4">
        <v>331254.7058106999</v>
      </c>
      <c r="G48" s="4">
        <v>362878.32885476772</v>
      </c>
      <c r="H48" s="4">
        <v>354084.22195075848</v>
      </c>
      <c r="I48" s="4">
        <v>345666.3783580591</v>
      </c>
      <c r="J48" s="4">
        <v>320429.44319608493</v>
      </c>
      <c r="K48" s="4">
        <v>306752.53196072602</v>
      </c>
      <c r="L48" s="4">
        <v>308168.47827891773</v>
      </c>
      <c r="M48" s="4">
        <v>284807.59404458787</v>
      </c>
      <c r="N48" s="4">
        <v>294012.17492835666</v>
      </c>
      <c r="O48" s="4">
        <v>278030.00849876495</v>
      </c>
      <c r="P48" s="4">
        <v>278923.23950272147</v>
      </c>
      <c r="Q48" s="4">
        <v>234924.62025644962</v>
      </c>
      <c r="R48" s="4">
        <v>175926.94510519647</v>
      </c>
      <c r="S48" s="4">
        <v>121519.80304286053</v>
      </c>
      <c r="T48" s="4">
        <v>102730.92598767093</v>
      </c>
      <c r="U48" s="4">
        <v>4977908.5706670601</v>
      </c>
    </row>
    <row r="49" spans="1:21" x14ac:dyDescent="0.25">
      <c r="A49" s="2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3">
        <v>2029</v>
      </c>
      <c r="B50" s="3" t="s">
        <v>35</v>
      </c>
      <c r="C50" s="4">
        <v>145088.11858586894</v>
      </c>
      <c r="D50" s="4">
        <v>140005.97840744886</v>
      </c>
      <c r="E50" s="4">
        <v>141831.81774900673</v>
      </c>
      <c r="F50" s="4">
        <v>158367.05274275964</v>
      </c>
      <c r="G50" s="4">
        <v>174392.72272429109</v>
      </c>
      <c r="H50" s="4">
        <v>174457.57578094816</v>
      </c>
      <c r="I50" s="4">
        <v>172094.32634848301</v>
      </c>
      <c r="J50" s="4">
        <v>163197.39550991758</v>
      </c>
      <c r="K50" s="4">
        <v>152377.4275799538</v>
      </c>
      <c r="L50" s="4">
        <v>157492.66602084317</v>
      </c>
      <c r="M50" s="4">
        <v>146466.22716948751</v>
      </c>
      <c r="N50" s="4">
        <v>150550.88153786285</v>
      </c>
      <c r="O50" s="4">
        <v>142185.81171867377</v>
      </c>
      <c r="P50" s="4">
        <v>146253.87008663628</v>
      </c>
      <c r="Q50" s="4">
        <v>126930.86236949179</v>
      </c>
      <c r="R50" s="4">
        <v>97679.43238127853</v>
      </c>
      <c r="S50" s="4">
        <v>70146.695581944019</v>
      </c>
      <c r="T50" s="4">
        <v>62173.249636776804</v>
      </c>
      <c r="U50" s="4">
        <v>2521692.1119316723</v>
      </c>
    </row>
    <row r="51" spans="1:21" x14ac:dyDescent="0.25">
      <c r="A51" s="28"/>
      <c r="B51" s="3" t="s">
        <v>36</v>
      </c>
      <c r="C51" s="4">
        <v>152973.72461912024</v>
      </c>
      <c r="D51" s="4">
        <v>149651.88112020533</v>
      </c>
      <c r="E51" s="4">
        <v>154155.20159148605</v>
      </c>
      <c r="F51" s="4">
        <v>172742.96923169261</v>
      </c>
      <c r="G51" s="4">
        <v>189585.49925207187</v>
      </c>
      <c r="H51" s="4">
        <v>183808.07827726676</v>
      </c>
      <c r="I51" s="4">
        <v>177279.17871597776</v>
      </c>
      <c r="J51" s="4">
        <v>168166.6284227974</v>
      </c>
      <c r="K51" s="4">
        <v>154584.52679093834</v>
      </c>
      <c r="L51" s="4">
        <v>155375.3404714278</v>
      </c>
      <c r="M51" s="4">
        <v>142012.16046729346</v>
      </c>
      <c r="N51" s="4">
        <v>144010.86396625932</v>
      </c>
      <c r="O51" s="4">
        <v>136916.51817204847</v>
      </c>
      <c r="P51" s="4">
        <v>137726.48234261642</v>
      </c>
      <c r="Q51" s="4">
        <v>115555.41553583852</v>
      </c>
      <c r="R51" s="4">
        <v>83411.64082056185</v>
      </c>
      <c r="S51" s="4">
        <v>57805.114448313579</v>
      </c>
      <c r="T51" s="4">
        <v>45499.721346730963</v>
      </c>
      <c r="U51" s="4">
        <v>2521260.945592647</v>
      </c>
    </row>
    <row r="52" spans="1:21" x14ac:dyDescent="0.25">
      <c r="A52" s="28"/>
      <c r="B52" s="3" t="s">
        <v>37</v>
      </c>
      <c r="C52" s="4">
        <v>298061.84320498921</v>
      </c>
      <c r="D52" s="4">
        <v>289657.85952765419</v>
      </c>
      <c r="E52" s="4">
        <v>295987.01934049278</v>
      </c>
      <c r="F52" s="4">
        <v>331110.02197445225</v>
      </c>
      <c r="G52" s="4">
        <v>363978.22197636298</v>
      </c>
      <c r="H52" s="4">
        <v>358265.65405821492</v>
      </c>
      <c r="I52" s="4">
        <v>349373.5050644608</v>
      </c>
      <c r="J52" s="4">
        <v>331364.02393271495</v>
      </c>
      <c r="K52" s="4">
        <v>306961.95437089214</v>
      </c>
      <c r="L52" s="4">
        <v>312868.00649227097</v>
      </c>
      <c r="M52" s="4">
        <v>288478.38763678097</v>
      </c>
      <c r="N52" s="4">
        <v>294561.74550412217</v>
      </c>
      <c r="O52" s="4">
        <v>279102.32989072223</v>
      </c>
      <c r="P52" s="4">
        <v>283980.3524292527</v>
      </c>
      <c r="Q52" s="4">
        <v>242486.27790533029</v>
      </c>
      <c r="R52" s="4">
        <v>181091.07320184039</v>
      </c>
      <c r="S52" s="4">
        <v>127951.81003025759</v>
      </c>
      <c r="T52" s="4">
        <v>107672.97098350777</v>
      </c>
      <c r="U52" s="4">
        <v>5042953.0575243197</v>
      </c>
    </row>
    <row r="53" spans="1:21" x14ac:dyDescent="0.25">
      <c r="A53" s="2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3">
        <v>2030</v>
      </c>
      <c r="B54" s="3" t="s">
        <v>35</v>
      </c>
      <c r="C54" s="4">
        <v>146599.52381764524</v>
      </c>
      <c r="D54" s="4">
        <v>142062.24627630762</v>
      </c>
      <c r="E54" s="4">
        <v>140686.44316955053</v>
      </c>
      <c r="F54" s="4">
        <v>159076.27339662434</v>
      </c>
      <c r="G54" s="4">
        <v>173824.74984445708</v>
      </c>
      <c r="H54" s="4">
        <v>175709.51495728819</v>
      </c>
      <c r="I54" s="4">
        <v>174966.51022333227</v>
      </c>
      <c r="J54" s="4">
        <v>167692.98046017654</v>
      </c>
      <c r="K54" s="4">
        <v>152503.55281891543</v>
      </c>
      <c r="L54" s="4">
        <v>158160.72044994641</v>
      </c>
      <c r="M54" s="4">
        <v>149429.16799336037</v>
      </c>
      <c r="N54" s="4">
        <v>149825.17139010911</v>
      </c>
      <c r="O54" s="4">
        <v>144728.15649309484</v>
      </c>
      <c r="P54" s="4">
        <v>147609.60463862206</v>
      </c>
      <c r="Q54" s="4">
        <v>131108.87939561432</v>
      </c>
      <c r="R54" s="4">
        <v>100709.16208573349</v>
      </c>
      <c r="S54" s="4">
        <v>73793.153265915098</v>
      </c>
      <c r="T54" s="4">
        <v>64801.052069400772</v>
      </c>
      <c r="U54" s="4">
        <v>2553286.8627460934</v>
      </c>
    </row>
    <row r="55" spans="1:21" x14ac:dyDescent="0.25">
      <c r="A55" s="28"/>
      <c r="B55" s="3" t="s">
        <v>36</v>
      </c>
      <c r="C55" s="4">
        <v>154575.80155865545</v>
      </c>
      <c r="D55" s="4">
        <v>151859.25622951752</v>
      </c>
      <c r="E55" s="4">
        <v>153093.09568772383</v>
      </c>
      <c r="F55" s="4">
        <v>174353.24845246039</v>
      </c>
      <c r="G55" s="4">
        <v>189820.36315211293</v>
      </c>
      <c r="H55" s="4">
        <v>185179.38319536526</v>
      </c>
      <c r="I55" s="4">
        <v>179551.892908504</v>
      </c>
      <c r="J55" s="4">
        <v>172350.34817272448</v>
      </c>
      <c r="K55" s="4">
        <v>154982.20205375514</v>
      </c>
      <c r="L55" s="4">
        <v>155709.2739264055</v>
      </c>
      <c r="M55" s="4">
        <v>145188.14059167681</v>
      </c>
      <c r="N55" s="4">
        <v>143042.34624787141</v>
      </c>
      <c r="O55" s="4">
        <v>139993.65743713276</v>
      </c>
      <c r="P55" s="4">
        <v>139306.13021438496</v>
      </c>
      <c r="Q55" s="4">
        <v>120336.74846535487</v>
      </c>
      <c r="R55" s="4">
        <v>86618.360410701018</v>
      </c>
      <c r="S55" s="4">
        <v>60824.812609378954</v>
      </c>
      <c r="T55" s="4">
        <v>47675.175469850496</v>
      </c>
      <c r="U55" s="4">
        <v>2554460.2367835762</v>
      </c>
    </row>
    <row r="56" spans="1:21" x14ac:dyDescent="0.25">
      <c r="A56" s="28"/>
      <c r="B56" s="3" t="s">
        <v>37</v>
      </c>
      <c r="C56" s="4">
        <v>301175.32537630072</v>
      </c>
      <c r="D56" s="4">
        <v>293921.50250582513</v>
      </c>
      <c r="E56" s="4">
        <v>293779.53885727434</v>
      </c>
      <c r="F56" s="4">
        <v>333429.52184908476</v>
      </c>
      <c r="G56" s="4">
        <v>363645.11299657001</v>
      </c>
      <c r="H56" s="4">
        <v>360888.89815265348</v>
      </c>
      <c r="I56" s="4">
        <v>354518.40313183627</v>
      </c>
      <c r="J56" s="4">
        <v>340043.32863290102</v>
      </c>
      <c r="K56" s="4">
        <v>307485.75487267057</v>
      </c>
      <c r="L56" s="4">
        <v>313869.99437635194</v>
      </c>
      <c r="M56" s="4">
        <v>294617.30858503719</v>
      </c>
      <c r="N56" s="4">
        <v>292867.51763798052</v>
      </c>
      <c r="O56" s="4">
        <v>284721.8139302276</v>
      </c>
      <c r="P56" s="4">
        <v>286915.73485300702</v>
      </c>
      <c r="Q56" s="4">
        <v>251445.62786096919</v>
      </c>
      <c r="R56" s="4">
        <v>187327.52249643451</v>
      </c>
      <c r="S56" s="4">
        <v>134617.96587529406</v>
      </c>
      <c r="T56" s="4">
        <v>112476.22753925127</v>
      </c>
      <c r="U56" s="4">
        <v>5107747.0995296696</v>
      </c>
    </row>
    <row r="57" spans="1:21" x14ac:dyDescent="0.25">
      <c r="A57" s="2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3">
        <v>2031</v>
      </c>
      <c r="B58" s="3" t="s">
        <v>35</v>
      </c>
      <c r="C58" s="4">
        <v>147977.26247217771</v>
      </c>
      <c r="D58" s="4">
        <v>144073.98086188181</v>
      </c>
      <c r="E58" s="4">
        <v>140644.07897917545</v>
      </c>
      <c r="F58" s="4">
        <v>159694.33621374919</v>
      </c>
      <c r="G58" s="4">
        <v>172389.56914986152</v>
      </c>
      <c r="H58" s="4">
        <v>176787.82002781658</v>
      </c>
      <c r="I58" s="4">
        <v>177898.93758260633</v>
      </c>
      <c r="J58" s="4">
        <v>171626.94123533837</v>
      </c>
      <c r="K58" s="4">
        <v>153718.74397592229</v>
      </c>
      <c r="L58" s="4">
        <v>159122.09250777095</v>
      </c>
      <c r="M58" s="4">
        <v>153217.98591826326</v>
      </c>
      <c r="N58" s="4">
        <v>147746.85650876581</v>
      </c>
      <c r="O58" s="4">
        <v>149493.14647755254</v>
      </c>
      <c r="P58" s="4">
        <v>146762.55977714868</v>
      </c>
      <c r="Q58" s="4">
        <v>135047.32164347707</v>
      </c>
      <c r="R58" s="4">
        <v>103973.12070378038</v>
      </c>
      <c r="S58" s="4">
        <v>77709.998729564904</v>
      </c>
      <c r="T58" s="4">
        <v>66905.07508326658</v>
      </c>
      <c r="U58" s="4">
        <v>2584789.8278481192</v>
      </c>
    </row>
    <row r="59" spans="1:21" x14ac:dyDescent="0.25">
      <c r="A59" s="28"/>
      <c r="B59" s="3" t="s">
        <v>36</v>
      </c>
      <c r="C59" s="4">
        <v>156037.65831442899</v>
      </c>
      <c r="D59" s="4">
        <v>154023.38572983738</v>
      </c>
      <c r="E59" s="4">
        <v>153164.47991147646</v>
      </c>
      <c r="F59" s="4">
        <v>175480.83847115166</v>
      </c>
      <c r="G59" s="4">
        <v>189149.30505809592</v>
      </c>
      <c r="H59" s="4">
        <v>186365.80085943764</v>
      </c>
      <c r="I59" s="4">
        <v>182884.13814000326</v>
      </c>
      <c r="J59" s="4">
        <v>175538.71814295551</v>
      </c>
      <c r="K59" s="4">
        <v>156477.53414521078</v>
      </c>
      <c r="L59" s="4">
        <v>156884.56505023304</v>
      </c>
      <c r="M59" s="4">
        <v>148714.10518751162</v>
      </c>
      <c r="N59" s="4">
        <v>141328.04321440472</v>
      </c>
      <c r="O59" s="4">
        <v>144160.82949116896</v>
      </c>
      <c r="P59" s="4">
        <v>139289.14504926343</v>
      </c>
      <c r="Q59" s="4">
        <v>124369.05823813216</v>
      </c>
      <c r="R59" s="4">
        <v>90275.688796557573</v>
      </c>
      <c r="S59" s="4">
        <v>63737.746266968963</v>
      </c>
      <c r="T59" s="4">
        <v>49671.838533586822</v>
      </c>
      <c r="U59" s="4">
        <v>2587552.8786004246</v>
      </c>
    </row>
    <row r="60" spans="1:21" x14ac:dyDescent="0.25">
      <c r="A60" s="28"/>
      <c r="B60" s="3" t="s">
        <v>37</v>
      </c>
      <c r="C60" s="4">
        <v>304014.92078660673</v>
      </c>
      <c r="D60" s="4">
        <v>298097.36659171921</v>
      </c>
      <c r="E60" s="4">
        <v>293808.55889065191</v>
      </c>
      <c r="F60" s="4">
        <v>335175.17468490085</v>
      </c>
      <c r="G60" s="4">
        <v>361538.87420795741</v>
      </c>
      <c r="H60" s="4">
        <v>363153.62088725425</v>
      </c>
      <c r="I60" s="4">
        <v>360783.07572260959</v>
      </c>
      <c r="J60" s="4">
        <v>347165.6593782939</v>
      </c>
      <c r="K60" s="4">
        <v>310196.2781211331</v>
      </c>
      <c r="L60" s="4">
        <v>316006.65755800402</v>
      </c>
      <c r="M60" s="4">
        <v>301932.09110577486</v>
      </c>
      <c r="N60" s="4">
        <v>289074.89972317056</v>
      </c>
      <c r="O60" s="4">
        <v>293653.9759687215</v>
      </c>
      <c r="P60" s="4">
        <v>286051.70482641214</v>
      </c>
      <c r="Q60" s="4">
        <v>259416.37988160923</v>
      </c>
      <c r="R60" s="4">
        <v>194248.80950033796</v>
      </c>
      <c r="S60" s="4">
        <v>141447.74499653387</v>
      </c>
      <c r="T60" s="4">
        <v>116576.9136168534</v>
      </c>
      <c r="U60" s="4">
        <v>5172342.7064485438</v>
      </c>
    </row>
    <row r="61" spans="1:21" x14ac:dyDescent="0.25">
      <c r="A61" s="2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3">
        <v>2032</v>
      </c>
      <c r="B62" s="3" t="s">
        <v>35</v>
      </c>
      <c r="C62" s="4">
        <v>149215.74332119184</v>
      </c>
      <c r="D62" s="4">
        <v>146002.63387411609</v>
      </c>
      <c r="E62" s="4">
        <v>141587.35506974388</v>
      </c>
      <c r="F62" s="4">
        <v>159249.18771283753</v>
      </c>
      <c r="G62" s="4">
        <v>170581.87064412876</v>
      </c>
      <c r="H62" s="4">
        <v>179165.13656510541</v>
      </c>
      <c r="I62" s="4">
        <v>179734.26269598966</v>
      </c>
      <c r="J62" s="4">
        <v>174601.21698390384</v>
      </c>
      <c r="K62" s="4">
        <v>157589.15225017746</v>
      </c>
      <c r="L62" s="4">
        <v>159005.50035495652</v>
      </c>
      <c r="M62" s="4">
        <v>156261.12071006061</v>
      </c>
      <c r="N62" s="4">
        <v>147787.20013265871</v>
      </c>
      <c r="O62" s="4">
        <v>153175.58357128949</v>
      </c>
      <c r="P62" s="4">
        <v>146055.48791752721</v>
      </c>
      <c r="Q62" s="4">
        <v>137862.52508606014</v>
      </c>
      <c r="R62" s="4">
        <v>107659.80156554077</v>
      </c>
      <c r="S62" s="4">
        <v>78524.839062662795</v>
      </c>
      <c r="T62" s="4">
        <v>71894.291170018958</v>
      </c>
      <c r="U62" s="4">
        <v>2615952.9086879697</v>
      </c>
    </row>
    <row r="63" spans="1:21" x14ac:dyDescent="0.25">
      <c r="A63" s="28"/>
      <c r="B63" s="3" t="s">
        <v>36</v>
      </c>
      <c r="C63" s="4">
        <v>157353.30696740097</v>
      </c>
      <c r="D63" s="4">
        <v>156102.22461258824</v>
      </c>
      <c r="E63" s="4">
        <v>154205.10288822063</v>
      </c>
      <c r="F63" s="4">
        <v>175490.42230174787</v>
      </c>
      <c r="G63" s="4">
        <v>188100.84166536227</v>
      </c>
      <c r="H63" s="4">
        <v>189592.2521588385</v>
      </c>
      <c r="I63" s="4">
        <v>184691.54997599719</v>
      </c>
      <c r="J63" s="4">
        <v>177712.48497535437</v>
      </c>
      <c r="K63" s="4">
        <v>160209.34133712712</v>
      </c>
      <c r="L63" s="4">
        <v>156954.04128349529</v>
      </c>
      <c r="M63" s="4">
        <v>152537.27951592091</v>
      </c>
      <c r="N63" s="4">
        <v>141041.16064260015</v>
      </c>
      <c r="O63" s="4">
        <v>147146.32860819635</v>
      </c>
      <c r="P63" s="4">
        <v>138657.15104693954</v>
      </c>
      <c r="Q63" s="4">
        <v>128054.87156919799</v>
      </c>
      <c r="R63" s="4">
        <v>94203.154803201949</v>
      </c>
      <c r="S63" s="4">
        <v>64582.966067423753</v>
      </c>
      <c r="T63" s="4">
        <v>53718.896994369541</v>
      </c>
      <c r="U63" s="4">
        <v>2620353.377413983</v>
      </c>
    </row>
    <row r="64" spans="1:21" x14ac:dyDescent="0.25">
      <c r="A64" s="28"/>
      <c r="B64" s="3" t="s">
        <v>37</v>
      </c>
      <c r="C64" s="4">
        <v>306569.05028859281</v>
      </c>
      <c r="D64" s="4">
        <v>302104.8584867043</v>
      </c>
      <c r="E64" s="4">
        <v>295792.45795796451</v>
      </c>
      <c r="F64" s="4">
        <v>334739.61001458543</v>
      </c>
      <c r="G64" s="4">
        <v>358682.71230949101</v>
      </c>
      <c r="H64" s="4">
        <v>368757.38872394391</v>
      </c>
      <c r="I64" s="4">
        <v>364425.81267198687</v>
      </c>
      <c r="J64" s="4">
        <v>352313.70195925818</v>
      </c>
      <c r="K64" s="4">
        <v>317798.49358730461</v>
      </c>
      <c r="L64" s="4">
        <v>315959.5416384518</v>
      </c>
      <c r="M64" s="4">
        <v>308798.40022598149</v>
      </c>
      <c r="N64" s="4">
        <v>288828.36077525886</v>
      </c>
      <c r="O64" s="4">
        <v>300321.91217948584</v>
      </c>
      <c r="P64" s="4">
        <v>284712.63896446675</v>
      </c>
      <c r="Q64" s="4">
        <v>265917.39665525814</v>
      </c>
      <c r="R64" s="4">
        <v>201862.95636874271</v>
      </c>
      <c r="S64" s="4">
        <v>143107.80513008655</v>
      </c>
      <c r="T64" s="4">
        <v>125613.1881643885</v>
      </c>
      <c r="U64" s="4">
        <v>5236306.2861019522</v>
      </c>
    </row>
    <row r="65" spans="1:21" x14ac:dyDescent="0.25">
      <c r="A65" s="2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3">
        <v>2033</v>
      </c>
      <c r="B66" s="3" t="s">
        <v>35</v>
      </c>
      <c r="C66" s="4">
        <v>150303.58218471953</v>
      </c>
      <c r="D66" s="4">
        <v>147817.25197398788</v>
      </c>
      <c r="E66" s="4">
        <v>143701.87135386106</v>
      </c>
      <c r="F66" s="4">
        <v>157927.59740301265</v>
      </c>
      <c r="G66" s="4">
        <v>168861.30802999553</v>
      </c>
      <c r="H66" s="4">
        <v>181068.20946447502</v>
      </c>
      <c r="I66" s="4">
        <v>181926.70576499688</v>
      </c>
      <c r="J66" s="4">
        <v>176849.83070885137</v>
      </c>
      <c r="K66" s="4">
        <v>162931.33058021605</v>
      </c>
      <c r="L66" s="4">
        <v>157470.92144889967</v>
      </c>
      <c r="M66" s="4">
        <v>159739.32226296182</v>
      </c>
      <c r="N66" s="4">
        <v>149448.4301029717</v>
      </c>
      <c r="O66" s="4">
        <v>154657.4174672295</v>
      </c>
      <c r="P66" s="4">
        <v>145816.58347599569</v>
      </c>
      <c r="Q66" s="4">
        <v>140003.97210873029</v>
      </c>
      <c r="R66" s="4">
        <v>111709.40874958936</v>
      </c>
      <c r="S66" s="4">
        <v>79912.200859905774</v>
      </c>
      <c r="T66" s="4">
        <v>76579.373184968921</v>
      </c>
      <c r="U66" s="4">
        <v>2646725.3171253684</v>
      </c>
    </row>
    <row r="67" spans="1:21" x14ac:dyDescent="0.25">
      <c r="A67" s="28"/>
      <c r="B67" s="3" t="s">
        <v>36</v>
      </c>
      <c r="C67" s="4">
        <v>158511.08020153199</v>
      </c>
      <c r="D67" s="4">
        <v>158062.59646367119</v>
      </c>
      <c r="E67" s="4">
        <v>156489.42600891888</v>
      </c>
      <c r="F67" s="4">
        <v>174506.44314190466</v>
      </c>
      <c r="G67" s="4">
        <v>187468.62263249236</v>
      </c>
      <c r="H67" s="4">
        <v>191831.34633222397</v>
      </c>
      <c r="I67" s="4">
        <v>186764.95970532438</v>
      </c>
      <c r="J67" s="4">
        <v>179018.51164740146</v>
      </c>
      <c r="K67" s="4">
        <v>165443.40653387291</v>
      </c>
      <c r="L67" s="4">
        <v>156783.48408166744</v>
      </c>
      <c r="M67" s="4">
        <v>155498.98395627984</v>
      </c>
      <c r="N67" s="4">
        <v>142549.64137824258</v>
      </c>
      <c r="O67" s="4">
        <v>147907.07447691</v>
      </c>
      <c r="P67" s="4">
        <v>139049.73079804197</v>
      </c>
      <c r="Q67" s="4">
        <v>130866.59561489413</v>
      </c>
      <c r="R67" s="4">
        <v>98679.205948264978</v>
      </c>
      <c r="S67" s="4">
        <v>65687.843280469315</v>
      </c>
      <c r="T67" s="4">
        <v>57673.16724952907</v>
      </c>
      <c r="U67" s="4">
        <v>2652792.1194516411</v>
      </c>
    </row>
    <row r="68" spans="1:21" x14ac:dyDescent="0.25">
      <c r="A68" s="28"/>
      <c r="B68" s="3" t="s">
        <v>37</v>
      </c>
      <c r="C68" s="4">
        <v>308814.6623862515</v>
      </c>
      <c r="D68" s="4">
        <v>305879.84843765909</v>
      </c>
      <c r="E68" s="4">
        <v>300191.29736277997</v>
      </c>
      <c r="F68" s="4">
        <v>332434.04054491734</v>
      </c>
      <c r="G68" s="4">
        <v>356329.93066248787</v>
      </c>
      <c r="H68" s="4">
        <v>372899.55579669902</v>
      </c>
      <c r="I68" s="4">
        <v>368691.66547032126</v>
      </c>
      <c r="J68" s="4">
        <v>355868.34235625283</v>
      </c>
      <c r="K68" s="4">
        <v>328374.73711408896</v>
      </c>
      <c r="L68" s="4">
        <v>314254.40553056711</v>
      </c>
      <c r="M68" s="4">
        <v>315238.3062192417</v>
      </c>
      <c r="N68" s="4">
        <v>291998.07148121425</v>
      </c>
      <c r="O68" s="4">
        <v>302564.49194413947</v>
      </c>
      <c r="P68" s="4">
        <v>284866.31427403766</v>
      </c>
      <c r="Q68" s="4">
        <v>270870.56772362441</v>
      </c>
      <c r="R68" s="4">
        <v>210388.61469785433</v>
      </c>
      <c r="S68" s="4">
        <v>145600.0441403751</v>
      </c>
      <c r="T68" s="4">
        <v>134252.54043449799</v>
      </c>
      <c r="U68" s="4">
        <v>5299517.436577009</v>
      </c>
    </row>
    <row r="69" spans="1:21" x14ac:dyDescent="0.25">
      <c r="A69" s="2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5">
      <c r="A70" s="3">
        <v>2034</v>
      </c>
      <c r="B70" s="3" t="s">
        <v>35</v>
      </c>
      <c r="C70" s="4">
        <v>151231.24700814585</v>
      </c>
      <c r="D70" s="4">
        <v>149498.14486054203</v>
      </c>
      <c r="E70" s="4">
        <v>145828.1681756324</v>
      </c>
      <c r="F70" s="4">
        <v>156922.4749303007</v>
      </c>
      <c r="G70" s="4">
        <v>168501.23840814861</v>
      </c>
      <c r="H70" s="4">
        <v>181378.88417204859</v>
      </c>
      <c r="I70" s="4">
        <v>183561.3243055832</v>
      </c>
      <c r="J70" s="4">
        <v>179125.47599221891</v>
      </c>
      <c r="K70" s="4">
        <v>168745.31931773317</v>
      </c>
      <c r="L70" s="4">
        <v>157370.10400195062</v>
      </c>
      <c r="M70" s="4">
        <v>162174.48934997292</v>
      </c>
      <c r="N70" s="4">
        <v>151148.06168533885</v>
      </c>
      <c r="O70" s="4">
        <v>155615.08954144496</v>
      </c>
      <c r="P70" s="4">
        <v>145816.76636443555</v>
      </c>
      <c r="Q70" s="4">
        <v>142399.09349361787</v>
      </c>
      <c r="R70" s="4">
        <v>115044.39865700889</v>
      </c>
      <c r="S70" s="4">
        <v>82040.766976001963</v>
      </c>
      <c r="T70" s="4">
        <v>80670.850800001033</v>
      </c>
      <c r="U70" s="4">
        <v>2677071.898040127</v>
      </c>
    </row>
    <row r="71" spans="1:21" x14ac:dyDescent="0.25">
      <c r="A71" s="28"/>
      <c r="B71" s="3" t="s">
        <v>36</v>
      </c>
      <c r="C71" s="4">
        <v>159500.62588638745</v>
      </c>
      <c r="D71" s="4">
        <v>159882.63564184727</v>
      </c>
      <c r="E71" s="4">
        <v>158836.39048567603</v>
      </c>
      <c r="F71" s="4">
        <v>173757.85234672774</v>
      </c>
      <c r="G71" s="4">
        <v>187888.09848484118</v>
      </c>
      <c r="H71" s="4">
        <v>192623.96015716111</v>
      </c>
      <c r="I71" s="4">
        <v>189347.95783997915</v>
      </c>
      <c r="J71" s="4">
        <v>180514.70525400451</v>
      </c>
      <c r="K71" s="4">
        <v>170674.83866984418</v>
      </c>
      <c r="L71" s="4">
        <v>157140.6176081872</v>
      </c>
      <c r="M71" s="4">
        <v>157905.69164177839</v>
      </c>
      <c r="N71" s="4">
        <v>144640.62034948776</v>
      </c>
      <c r="O71" s="4">
        <v>147535.98579875447</v>
      </c>
      <c r="P71" s="4">
        <v>140207.76398965597</v>
      </c>
      <c r="Q71" s="4">
        <v>133384.73536524401</v>
      </c>
      <c r="R71" s="4">
        <v>102202.28119326901</v>
      </c>
      <c r="S71" s="4">
        <v>68046.854356462936</v>
      </c>
      <c r="T71" s="4">
        <v>60752.312259827915</v>
      </c>
      <c r="U71" s="4">
        <v>2684843.9273291361</v>
      </c>
    </row>
    <row r="72" spans="1:21" x14ac:dyDescent="0.25">
      <c r="A72" s="28"/>
      <c r="B72" s="3" t="s">
        <v>37</v>
      </c>
      <c r="C72" s="4">
        <v>310731.87289453333</v>
      </c>
      <c r="D72" s="4">
        <v>309380.7805023893</v>
      </c>
      <c r="E72" s="4">
        <v>304664.55866130843</v>
      </c>
      <c r="F72" s="4">
        <v>330680.32727702847</v>
      </c>
      <c r="G72" s="4">
        <v>356389.33689298981</v>
      </c>
      <c r="H72" s="4">
        <v>374002.84432920971</v>
      </c>
      <c r="I72" s="4">
        <v>372909.28214556235</v>
      </c>
      <c r="J72" s="4">
        <v>359640.18124622339</v>
      </c>
      <c r="K72" s="4">
        <v>339420.15798757738</v>
      </c>
      <c r="L72" s="4">
        <v>314510.72161013784</v>
      </c>
      <c r="M72" s="4">
        <v>320080.18099175132</v>
      </c>
      <c r="N72" s="4">
        <v>295788.6820348266</v>
      </c>
      <c r="O72" s="4">
        <v>303151.0753401994</v>
      </c>
      <c r="P72" s="4">
        <v>286024.53035409155</v>
      </c>
      <c r="Q72" s="4">
        <v>275783.82885886187</v>
      </c>
      <c r="R72" s="4">
        <v>217246.6798502779</v>
      </c>
      <c r="S72" s="4">
        <v>150087.62133246491</v>
      </c>
      <c r="T72" s="4">
        <v>141423.16305982895</v>
      </c>
      <c r="U72" s="4">
        <v>5361915.8253692631</v>
      </c>
    </row>
    <row r="73" spans="1:21" x14ac:dyDescent="0.25">
      <c r="A73" s="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3">
        <v>2035</v>
      </c>
      <c r="B74" s="3" t="s">
        <v>35</v>
      </c>
      <c r="C74" s="4">
        <v>151992.97675336723</v>
      </c>
      <c r="D74" s="4">
        <v>151038.79801844893</v>
      </c>
      <c r="E74" s="4">
        <v>147936.33296148322</v>
      </c>
      <c r="F74" s="4">
        <v>155711.24333885917</v>
      </c>
      <c r="G74" s="4">
        <v>169295.30148829968</v>
      </c>
      <c r="H74" s="4">
        <v>180774.09178302629</v>
      </c>
      <c r="I74" s="4">
        <v>184856.91201752023</v>
      </c>
      <c r="J74" s="4">
        <v>182073.16026827609</v>
      </c>
      <c r="K74" s="4">
        <v>173337.09287995927</v>
      </c>
      <c r="L74" s="4">
        <v>157505.08303247491</v>
      </c>
      <c r="M74" s="4">
        <v>162864.20011696749</v>
      </c>
      <c r="N74" s="4">
        <v>154196.17608181405</v>
      </c>
      <c r="O74" s="4">
        <v>154826.6549536346</v>
      </c>
      <c r="P74" s="4">
        <v>148455.567197864</v>
      </c>
      <c r="Q74" s="4">
        <v>143790.68149447624</v>
      </c>
      <c r="R74" s="4">
        <v>118907.37055695694</v>
      </c>
      <c r="S74" s="4">
        <v>84704.243268180202</v>
      </c>
      <c r="T74" s="4">
        <v>84661.126363501739</v>
      </c>
      <c r="U74" s="4">
        <v>2706927.0125751109</v>
      </c>
    </row>
    <row r="75" spans="1:21" x14ac:dyDescent="0.25">
      <c r="A75" s="28"/>
      <c r="B75" s="3" t="s">
        <v>36</v>
      </c>
      <c r="C75" s="4">
        <v>160314.67013345391</v>
      </c>
      <c r="D75" s="4">
        <v>161553.509435279</v>
      </c>
      <c r="E75" s="4">
        <v>161177.37870934777</v>
      </c>
      <c r="F75" s="4">
        <v>172721.46205487318</v>
      </c>
      <c r="G75" s="4">
        <v>189737.52967553574</v>
      </c>
      <c r="H75" s="4">
        <v>192830.85642233663</v>
      </c>
      <c r="I75" s="4">
        <v>190667.57606956031</v>
      </c>
      <c r="J75" s="4">
        <v>182750.68962851976</v>
      </c>
      <c r="K75" s="4">
        <v>174836.19258759925</v>
      </c>
      <c r="L75" s="4">
        <v>157548.68048392236</v>
      </c>
      <c r="M75" s="4">
        <v>158293.13024463848</v>
      </c>
      <c r="N75" s="4">
        <v>147869.95493875656</v>
      </c>
      <c r="O75" s="4">
        <v>146542.71472134994</v>
      </c>
      <c r="P75" s="4">
        <v>143377.42166967777</v>
      </c>
      <c r="Q75" s="4">
        <v>135017.36181403644</v>
      </c>
      <c r="R75" s="4">
        <v>106501.93938910239</v>
      </c>
      <c r="S75" s="4">
        <v>70777.22479704638</v>
      </c>
      <c r="T75" s="4">
        <v>63910.610239938658</v>
      </c>
      <c r="U75" s="4">
        <v>2716428.9030149751</v>
      </c>
    </row>
    <row r="76" spans="1:21" x14ac:dyDescent="0.25">
      <c r="A76" s="28"/>
      <c r="B76" s="3" t="s">
        <v>37</v>
      </c>
      <c r="C76" s="4">
        <v>312307.64688682114</v>
      </c>
      <c r="D76" s="4">
        <v>312592.30745372793</v>
      </c>
      <c r="E76" s="4">
        <v>309113.71167083096</v>
      </c>
      <c r="F76" s="4">
        <v>328432.70539373235</v>
      </c>
      <c r="G76" s="4">
        <v>359032.83116383542</v>
      </c>
      <c r="H76" s="4">
        <v>373604.94820536289</v>
      </c>
      <c r="I76" s="4">
        <v>375524.48808708054</v>
      </c>
      <c r="J76" s="4">
        <v>364823.84989679581</v>
      </c>
      <c r="K76" s="4">
        <v>348173.28546755854</v>
      </c>
      <c r="L76" s="4">
        <v>315053.76351639727</v>
      </c>
      <c r="M76" s="4">
        <v>321157.33036160597</v>
      </c>
      <c r="N76" s="4">
        <v>302066.13102057064</v>
      </c>
      <c r="O76" s="4">
        <v>301369.36967498454</v>
      </c>
      <c r="P76" s="4">
        <v>291832.98886754178</v>
      </c>
      <c r="Q76" s="4">
        <v>278808.04330851266</v>
      </c>
      <c r="R76" s="4">
        <v>225409.30994605934</v>
      </c>
      <c r="S76" s="4">
        <v>155481.46806522657</v>
      </c>
      <c r="T76" s="4">
        <v>148571.7366034404</v>
      </c>
      <c r="U76" s="4">
        <v>5423355.915590086</v>
      </c>
    </row>
    <row r="77" spans="1:21" x14ac:dyDescent="0.25">
      <c r="A77" s="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A78" s="3">
        <v>2036</v>
      </c>
      <c r="B78" s="3" t="s">
        <v>35</v>
      </c>
      <c r="C78" s="4">
        <v>152589.30258437805</v>
      </c>
      <c r="D78" s="4">
        <v>152436.43342999363</v>
      </c>
      <c r="E78" s="4">
        <v>149986.04899175721</v>
      </c>
      <c r="F78" s="4">
        <v>155629.70724335982</v>
      </c>
      <c r="G78" s="4">
        <v>169918.03148884876</v>
      </c>
      <c r="H78" s="4">
        <v>179309.27403548648</v>
      </c>
      <c r="I78" s="4">
        <v>185956.21015259845</v>
      </c>
      <c r="J78" s="4">
        <v>185065.08313922992</v>
      </c>
      <c r="K78" s="4">
        <v>177341.48997292612</v>
      </c>
      <c r="L78" s="4">
        <v>158730.99509651848</v>
      </c>
      <c r="M78" s="4">
        <v>163842.52658343202</v>
      </c>
      <c r="N78" s="4">
        <v>158087.08981132359</v>
      </c>
      <c r="O78" s="4">
        <v>152613.55563151999</v>
      </c>
      <c r="P78" s="4">
        <v>153313.58281250985</v>
      </c>
      <c r="Q78" s="4">
        <v>142952.14723679394</v>
      </c>
      <c r="R78" s="4">
        <v>122537.93694646156</v>
      </c>
      <c r="S78" s="4">
        <v>87540.7401612182</v>
      </c>
      <c r="T78" s="4">
        <v>88389.808301894373</v>
      </c>
      <c r="U78" s="4">
        <v>2736239.9636202506</v>
      </c>
    </row>
    <row r="79" spans="1:21" x14ac:dyDescent="0.25">
      <c r="A79" s="28"/>
      <c r="B79" s="3" t="s">
        <v>36</v>
      </c>
      <c r="C79" s="4">
        <v>160952.79629111313</v>
      </c>
      <c r="D79" s="4">
        <v>163070.6956661907</v>
      </c>
      <c r="E79" s="4">
        <v>163465.66800622584</v>
      </c>
      <c r="F79" s="4">
        <v>172867.54333751867</v>
      </c>
      <c r="G79" s="4">
        <v>190920.79571637273</v>
      </c>
      <c r="H79" s="4">
        <v>192268.51122595201</v>
      </c>
      <c r="I79" s="4">
        <v>191802.63586600946</v>
      </c>
      <c r="J79" s="4">
        <v>185993.16804140908</v>
      </c>
      <c r="K79" s="4">
        <v>178001.30523048865</v>
      </c>
      <c r="L79" s="4">
        <v>159031.24878887605</v>
      </c>
      <c r="M79" s="4">
        <v>159491.12334424333</v>
      </c>
      <c r="N79" s="4">
        <v>151460.52159150745</v>
      </c>
      <c r="O79" s="4">
        <v>144747.5016850261</v>
      </c>
      <c r="P79" s="4">
        <v>147629.0043350161</v>
      </c>
      <c r="Q79" s="4">
        <v>134991.98860689873</v>
      </c>
      <c r="R79" s="4">
        <v>110119.96990186909</v>
      </c>
      <c r="S79" s="4">
        <v>73837.729428738327</v>
      </c>
      <c r="T79" s="4">
        <v>66837.936054185557</v>
      </c>
      <c r="U79" s="4">
        <v>2747490.1431176402</v>
      </c>
    </row>
    <row r="80" spans="1:21" x14ac:dyDescent="0.25">
      <c r="A80" s="28"/>
      <c r="B80" s="3" t="s">
        <v>37</v>
      </c>
      <c r="C80" s="4">
        <v>313542.09887549118</v>
      </c>
      <c r="D80" s="4">
        <v>315507.12909618433</v>
      </c>
      <c r="E80" s="4">
        <v>313451.71699798305</v>
      </c>
      <c r="F80" s="4">
        <v>328497.25058087846</v>
      </c>
      <c r="G80" s="4">
        <v>360838.82720522152</v>
      </c>
      <c r="H80" s="4">
        <v>371577.78526143846</v>
      </c>
      <c r="I80" s="4">
        <v>377758.8460186079</v>
      </c>
      <c r="J80" s="4">
        <v>371058.25118063902</v>
      </c>
      <c r="K80" s="4">
        <v>355342.79520341475</v>
      </c>
      <c r="L80" s="4">
        <v>317762.24388539454</v>
      </c>
      <c r="M80" s="4">
        <v>323333.64992767537</v>
      </c>
      <c r="N80" s="4">
        <v>309547.61140283104</v>
      </c>
      <c r="O80" s="4">
        <v>297361.0573165461</v>
      </c>
      <c r="P80" s="4">
        <v>300942.58714752598</v>
      </c>
      <c r="Q80" s="4">
        <v>277944.1358436927</v>
      </c>
      <c r="R80" s="4">
        <v>232657.90684833063</v>
      </c>
      <c r="S80" s="4">
        <v>161378.46958995651</v>
      </c>
      <c r="T80" s="4">
        <v>155227.74435607993</v>
      </c>
      <c r="U80" s="4">
        <v>5483730.1067378912</v>
      </c>
    </row>
    <row r="81" spans="1:21" x14ac:dyDescent="0.25">
      <c r="A81" s="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5">
      <c r="A82" s="3">
        <v>2037</v>
      </c>
      <c r="B82" s="3" t="s">
        <v>35</v>
      </c>
      <c r="C82" s="4">
        <v>153029.60323754689</v>
      </c>
      <c r="D82" s="4">
        <v>153685.14003185439</v>
      </c>
      <c r="E82" s="4">
        <v>151937.19223386337</v>
      </c>
      <c r="F82" s="4">
        <v>156555.57894239743</v>
      </c>
      <c r="G82" s="4">
        <v>169402.68820675739</v>
      </c>
      <c r="H82" s="4">
        <v>177437.5148123973</v>
      </c>
      <c r="I82" s="4">
        <v>188383.62109329831</v>
      </c>
      <c r="J82" s="4">
        <v>186917.85141949105</v>
      </c>
      <c r="K82" s="4">
        <v>180353.64886286692</v>
      </c>
      <c r="L82" s="4">
        <v>162648.35041298205</v>
      </c>
      <c r="M82" s="4">
        <v>163694.21599583744</v>
      </c>
      <c r="N82" s="4">
        <v>161185.68687559533</v>
      </c>
      <c r="O82" s="4">
        <v>152589.93163384695</v>
      </c>
      <c r="P82" s="4">
        <v>156984.86505393335</v>
      </c>
      <c r="Q82" s="4">
        <v>142240.24474482282</v>
      </c>
      <c r="R82" s="4">
        <v>125140.11620169762</v>
      </c>
      <c r="S82" s="4">
        <v>90723.206739200701</v>
      </c>
      <c r="T82" s="4">
        <v>92040.199565927367</v>
      </c>
      <c r="U82" s="4">
        <v>2764949.6560643162</v>
      </c>
    </row>
    <row r="83" spans="1:21" x14ac:dyDescent="0.25">
      <c r="A83" s="28"/>
      <c r="B83" s="3" t="s">
        <v>36</v>
      </c>
      <c r="C83" s="4">
        <v>161423.02872166509</v>
      </c>
      <c r="D83" s="4">
        <v>164424.71651044011</v>
      </c>
      <c r="E83" s="4">
        <v>165655.72726528751</v>
      </c>
      <c r="F83" s="4">
        <v>174023.39825826196</v>
      </c>
      <c r="G83" s="4">
        <v>190912.6189904082</v>
      </c>
      <c r="H83" s="4">
        <v>191321.67630854913</v>
      </c>
      <c r="I83" s="4">
        <v>195019.69024888278</v>
      </c>
      <c r="J83" s="4">
        <v>187702.15290075756</v>
      </c>
      <c r="K83" s="4">
        <v>180126.56674273952</v>
      </c>
      <c r="L83" s="4">
        <v>162716.60258672995</v>
      </c>
      <c r="M83" s="4">
        <v>159550.21300444129</v>
      </c>
      <c r="N83" s="4">
        <v>155330.64838518781</v>
      </c>
      <c r="O83" s="4">
        <v>144391.5214412896</v>
      </c>
      <c r="P83" s="4">
        <v>150618.08726008816</v>
      </c>
      <c r="Q83" s="4">
        <v>134391.94367193553</v>
      </c>
      <c r="R83" s="4">
        <v>113427.57309487421</v>
      </c>
      <c r="S83" s="4">
        <v>77099.963683714421</v>
      </c>
      <c r="T83" s="4">
        <v>69823.894223477866</v>
      </c>
      <c r="U83" s="4">
        <v>2777960.0232987306</v>
      </c>
    </row>
    <row r="84" spans="1:21" x14ac:dyDescent="0.25">
      <c r="A84" s="28"/>
      <c r="B84" s="3" t="s">
        <v>37</v>
      </c>
      <c r="C84" s="4">
        <v>314452.63195921201</v>
      </c>
      <c r="D84" s="4">
        <v>318109.8565422945</v>
      </c>
      <c r="E84" s="4">
        <v>317592.91949915088</v>
      </c>
      <c r="F84" s="4">
        <v>330578.9772006594</v>
      </c>
      <c r="G84" s="4">
        <v>360315.30719716556</v>
      </c>
      <c r="H84" s="4">
        <v>368759.19112094643</v>
      </c>
      <c r="I84" s="4">
        <v>383403.31134218106</v>
      </c>
      <c r="J84" s="4">
        <v>374620.00432024861</v>
      </c>
      <c r="K84" s="4">
        <v>360480.21560560644</v>
      </c>
      <c r="L84" s="4">
        <v>325364.95299971197</v>
      </c>
      <c r="M84" s="4">
        <v>323244.4290002787</v>
      </c>
      <c r="N84" s="4">
        <v>316516.33526078315</v>
      </c>
      <c r="O84" s="4">
        <v>296981.45307513652</v>
      </c>
      <c r="P84" s="4">
        <v>307602.95231402153</v>
      </c>
      <c r="Q84" s="4">
        <v>276632.18841675832</v>
      </c>
      <c r="R84" s="4">
        <v>238567.68929657183</v>
      </c>
      <c r="S84" s="4">
        <v>167823.17042291514</v>
      </c>
      <c r="T84" s="4">
        <v>161864.09378940525</v>
      </c>
      <c r="U84" s="4">
        <v>5542909.6793630468</v>
      </c>
    </row>
    <row r="85" spans="1:21" x14ac:dyDescent="0.25">
      <c r="A85" s="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A86" s="3">
        <v>2038</v>
      </c>
      <c r="B86" s="3" t="s">
        <v>35</v>
      </c>
      <c r="C86" s="4">
        <v>153333.6747694675</v>
      </c>
      <c r="D86" s="4">
        <v>154773.68660394245</v>
      </c>
      <c r="E86" s="4">
        <v>153757.95517851479</v>
      </c>
      <c r="F86" s="4">
        <v>158683.73249807963</v>
      </c>
      <c r="G86" s="4">
        <v>167948.88354079649</v>
      </c>
      <c r="H86" s="4">
        <v>175650.09954243168</v>
      </c>
      <c r="I86" s="4">
        <v>190291.85699549568</v>
      </c>
      <c r="J86" s="4">
        <v>189120.13685364745</v>
      </c>
      <c r="K86" s="4">
        <v>182612.18714877096</v>
      </c>
      <c r="L86" s="4">
        <v>168051.98140771704</v>
      </c>
      <c r="M86" s="4">
        <v>162076.29631464329</v>
      </c>
      <c r="N86" s="4">
        <v>164710.88689126729</v>
      </c>
      <c r="O86" s="4">
        <v>154219.1992315269</v>
      </c>
      <c r="P86" s="4">
        <v>158366.45756015272</v>
      </c>
      <c r="Q86" s="4">
        <v>142034.25729070022</v>
      </c>
      <c r="R86" s="4">
        <v>127161.46270097278</v>
      </c>
      <c r="S86" s="4">
        <v>94234.949706849744</v>
      </c>
      <c r="T86" s="4">
        <v>95958.767759366761</v>
      </c>
      <c r="U86" s="4">
        <v>2792986.4719943437</v>
      </c>
    </row>
    <row r="87" spans="1:21" x14ac:dyDescent="0.25">
      <c r="A87" s="28"/>
      <c r="B87" s="3" t="s">
        <v>36</v>
      </c>
      <c r="C87" s="4">
        <v>161743.58388784309</v>
      </c>
      <c r="D87" s="4">
        <v>165598.89140309941</v>
      </c>
      <c r="E87" s="4">
        <v>167708.62619862272</v>
      </c>
      <c r="F87" s="4">
        <v>176471.91555181751</v>
      </c>
      <c r="G87" s="4">
        <v>189835.65390243678</v>
      </c>
      <c r="H87" s="4">
        <v>190841.73761342946</v>
      </c>
      <c r="I87" s="4">
        <v>197293.76557460288</v>
      </c>
      <c r="J87" s="4">
        <v>189637.98141680509</v>
      </c>
      <c r="K87" s="4">
        <v>181362.95750079543</v>
      </c>
      <c r="L87" s="4">
        <v>167870.85695085739</v>
      </c>
      <c r="M87" s="4">
        <v>159350.79751044721</v>
      </c>
      <c r="N87" s="4">
        <v>158296.24646550405</v>
      </c>
      <c r="O87" s="4">
        <v>145849.9252628925</v>
      </c>
      <c r="P87" s="4">
        <v>151291.19767436295</v>
      </c>
      <c r="Q87" s="4">
        <v>134841.62040073227</v>
      </c>
      <c r="R87" s="4">
        <v>115979.59757769985</v>
      </c>
      <c r="S87" s="4">
        <v>80810.952556799108</v>
      </c>
      <c r="T87" s="4">
        <v>72988.113434714236</v>
      </c>
      <c r="U87" s="4">
        <v>2807774.4208834623</v>
      </c>
    </row>
    <row r="88" spans="1:21" x14ac:dyDescent="0.25">
      <c r="A88" s="28"/>
      <c r="B88" s="3" t="s">
        <v>37</v>
      </c>
      <c r="C88" s="4">
        <v>315077.25865731062</v>
      </c>
      <c r="D88" s="4">
        <v>320372.57800704183</v>
      </c>
      <c r="E88" s="4">
        <v>321466.58137713751</v>
      </c>
      <c r="F88" s="4">
        <v>335155.64804989717</v>
      </c>
      <c r="G88" s="4">
        <v>357784.5374432333</v>
      </c>
      <c r="H88" s="4">
        <v>366491.83715586114</v>
      </c>
      <c r="I88" s="4">
        <v>387585.62257009855</v>
      </c>
      <c r="J88" s="4">
        <v>378758.11827045254</v>
      </c>
      <c r="K88" s="4">
        <v>363975.14464956638</v>
      </c>
      <c r="L88" s="4">
        <v>335922.83835857443</v>
      </c>
      <c r="M88" s="4">
        <v>321427.0938250905</v>
      </c>
      <c r="N88" s="4">
        <v>323007.13335677132</v>
      </c>
      <c r="O88" s="4">
        <v>300069.12449441943</v>
      </c>
      <c r="P88" s="4">
        <v>309657.65523451567</v>
      </c>
      <c r="Q88" s="4">
        <v>276875.87769143248</v>
      </c>
      <c r="R88" s="4">
        <v>243141.06027867264</v>
      </c>
      <c r="S88" s="4">
        <v>175045.90226364887</v>
      </c>
      <c r="T88" s="4">
        <v>168946.88119408098</v>
      </c>
      <c r="U88" s="4">
        <v>5600760.892877806</v>
      </c>
    </row>
    <row r="89" spans="1:21" x14ac:dyDescent="0.25">
      <c r="A89" s="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A90" s="3">
        <v>2039</v>
      </c>
      <c r="B90" s="3" t="s">
        <v>35</v>
      </c>
      <c r="C90" s="4">
        <v>153526.62930691752</v>
      </c>
      <c r="D90" s="4">
        <v>155692.78904942144</v>
      </c>
      <c r="E90" s="4">
        <v>155428.6244913236</v>
      </c>
      <c r="F90" s="4">
        <v>160806.12832438271</v>
      </c>
      <c r="G90" s="4">
        <v>166803.22494630318</v>
      </c>
      <c r="H90" s="4">
        <v>175256.13401186187</v>
      </c>
      <c r="I90" s="4">
        <v>190528.49082513468</v>
      </c>
      <c r="J90" s="4">
        <v>190740.8434820642</v>
      </c>
      <c r="K90" s="4">
        <v>184883.66894022294</v>
      </c>
      <c r="L90" s="4">
        <v>173921.30950078505</v>
      </c>
      <c r="M90" s="4">
        <v>161900.23689662077</v>
      </c>
      <c r="N90" s="4">
        <v>167140.62122195924</v>
      </c>
      <c r="O90" s="4">
        <v>155887.65332470875</v>
      </c>
      <c r="P90" s="4">
        <v>159172.33587379218</v>
      </c>
      <c r="Q90" s="4">
        <v>142089.72614666692</v>
      </c>
      <c r="R90" s="4">
        <v>129398.33976306699</v>
      </c>
      <c r="S90" s="4">
        <v>97118.333052999049</v>
      </c>
      <c r="T90" s="4">
        <v>100000.64553378281</v>
      </c>
      <c r="U90" s="4">
        <v>2820295.7346920138</v>
      </c>
    </row>
    <row r="91" spans="1:21" x14ac:dyDescent="0.25">
      <c r="A91" s="28"/>
      <c r="B91" s="3" t="s">
        <v>36</v>
      </c>
      <c r="C91" s="4">
        <v>161938.78445462941</v>
      </c>
      <c r="D91" s="4">
        <v>166578.48227074294</v>
      </c>
      <c r="E91" s="4">
        <v>169599.59265928681</v>
      </c>
      <c r="F91" s="4">
        <v>178976.33579251467</v>
      </c>
      <c r="G91" s="4">
        <v>188972.93446461082</v>
      </c>
      <c r="H91" s="4">
        <v>191427.58485310446</v>
      </c>
      <c r="I91" s="4">
        <v>198203.92262651361</v>
      </c>
      <c r="J91" s="4">
        <v>192109.68219023052</v>
      </c>
      <c r="K91" s="4">
        <v>182743.79817056409</v>
      </c>
      <c r="L91" s="4">
        <v>172998.08439889061</v>
      </c>
      <c r="M91" s="4">
        <v>159644.17680552122</v>
      </c>
      <c r="N91" s="4">
        <v>160675.63946549117</v>
      </c>
      <c r="O91" s="4">
        <v>147862.80345247919</v>
      </c>
      <c r="P91" s="4">
        <v>150778.43944389003</v>
      </c>
      <c r="Q91" s="4">
        <v>135998.35658405052</v>
      </c>
      <c r="R91" s="4">
        <v>118217.00275175695</v>
      </c>
      <c r="S91" s="4">
        <v>83707.31632439552</v>
      </c>
      <c r="T91" s="4">
        <v>76436.724751679081</v>
      </c>
      <c r="U91" s="4">
        <v>2836869.6614603517</v>
      </c>
    </row>
    <row r="92" spans="1:21" x14ac:dyDescent="0.25">
      <c r="A92" s="28"/>
      <c r="B92" s="3" t="s">
        <v>37</v>
      </c>
      <c r="C92" s="4">
        <v>315465.41376154695</v>
      </c>
      <c r="D92" s="4">
        <v>322271.27132016438</v>
      </c>
      <c r="E92" s="4">
        <v>325028.21715061041</v>
      </c>
      <c r="F92" s="4">
        <v>339782.46411689738</v>
      </c>
      <c r="G92" s="4">
        <v>355776.159410914</v>
      </c>
      <c r="H92" s="4">
        <v>366683.7188649663</v>
      </c>
      <c r="I92" s="4">
        <v>388732.41345164832</v>
      </c>
      <c r="J92" s="4">
        <v>382850.52567229472</v>
      </c>
      <c r="K92" s="4">
        <v>367627.46711078705</v>
      </c>
      <c r="L92" s="4">
        <v>346919.39389967569</v>
      </c>
      <c r="M92" s="4">
        <v>321544.41370214196</v>
      </c>
      <c r="N92" s="4">
        <v>327816.26068745041</v>
      </c>
      <c r="O92" s="4">
        <v>303750.45677718794</v>
      </c>
      <c r="P92" s="4">
        <v>309950.77531768219</v>
      </c>
      <c r="Q92" s="4">
        <v>278088.08273071743</v>
      </c>
      <c r="R92" s="4">
        <v>247615.34251482395</v>
      </c>
      <c r="S92" s="4">
        <v>180825.64937739458</v>
      </c>
      <c r="T92" s="4">
        <v>176437.37028546189</v>
      </c>
      <c r="U92" s="4">
        <v>5657165.396152366</v>
      </c>
    </row>
    <row r="93" spans="1:21" x14ac:dyDescent="0.25">
      <c r="A93" s="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A94" s="3">
        <v>2040</v>
      </c>
      <c r="B94" s="3" t="s">
        <v>35</v>
      </c>
      <c r="C94" s="4">
        <v>153632.74237987527</v>
      </c>
      <c r="D94" s="4">
        <v>156437.39310963376</v>
      </c>
      <c r="E94" s="4">
        <v>156943.54131584274</v>
      </c>
      <c r="F94" s="4">
        <v>162892.72887042828</v>
      </c>
      <c r="G94" s="4">
        <v>165415.02875953703</v>
      </c>
      <c r="H94" s="4">
        <v>176055.37640855307</v>
      </c>
      <c r="I94" s="4">
        <v>189796.00068125266</v>
      </c>
      <c r="J94" s="4">
        <v>192000.05530662567</v>
      </c>
      <c r="K94" s="4">
        <v>187825.30764965198</v>
      </c>
      <c r="L94" s="4">
        <v>178529.18285198646</v>
      </c>
      <c r="M94" s="4">
        <v>161944.49952690638</v>
      </c>
      <c r="N94" s="4">
        <v>167757.18559738208</v>
      </c>
      <c r="O94" s="4">
        <v>158923.36561138311</v>
      </c>
      <c r="P94" s="4">
        <v>158238.98298548048</v>
      </c>
      <c r="Q94" s="4">
        <v>144811.5471634304</v>
      </c>
      <c r="R94" s="4">
        <v>130763.1565310291</v>
      </c>
      <c r="S94" s="4">
        <v>100490.25395281959</v>
      </c>
      <c r="T94" s="4">
        <v>104364.92077597063</v>
      </c>
      <c r="U94" s="4">
        <v>2846821.2694777884</v>
      </c>
    </row>
    <row r="95" spans="1:21" x14ac:dyDescent="0.25">
      <c r="A95" s="28"/>
      <c r="B95" s="3" t="s">
        <v>36</v>
      </c>
      <c r="C95" s="4">
        <v>162032.52765729936</v>
      </c>
      <c r="D95" s="4">
        <v>167352.82647485886</v>
      </c>
      <c r="E95" s="4">
        <v>171317.18540945789</v>
      </c>
      <c r="F95" s="4">
        <v>181465.82959780202</v>
      </c>
      <c r="G95" s="4">
        <v>187801.55173365801</v>
      </c>
      <c r="H95" s="4">
        <v>193485.94473229558</v>
      </c>
      <c r="I95" s="4">
        <v>198574.08107744029</v>
      </c>
      <c r="J95" s="4">
        <v>193427.22365033306</v>
      </c>
      <c r="K95" s="4">
        <v>184805.06934577259</v>
      </c>
      <c r="L95" s="4">
        <v>177023.1207101084</v>
      </c>
      <c r="M95" s="4">
        <v>159937.73874827079</v>
      </c>
      <c r="N95" s="4">
        <v>160985.15414050329</v>
      </c>
      <c r="O95" s="4">
        <v>151002.10283671005</v>
      </c>
      <c r="P95" s="4">
        <v>149606.86174140091</v>
      </c>
      <c r="Q95" s="4">
        <v>139198.9909622955</v>
      </c>
      <c r="R95" s="4">
        <v>119716.62614588888</v>
      </c>
      <c r="S95" s="4">
        <v>87262.911272192461</v>
      </c>
      <c r="T95" s="4">
        <v>80199.490334911592</v>
      </c>
      <c r="U95" s="4">
        <v>2865195.2365711993</v>
      </c>
    </row>
    <row r="96" spans="1:21" x14ac:dyDescent="0.25">
      <c r="A96" s="28"/>
      <c r="B96" s="3" t="s">
        <v>37</v>
      </c>
      <c r="C96" s="4">
        <v>315665.27003717463</v>
      </c>
      <c r="D96" s="4">
        <v>323790.21958449262</v>
      </c>
      <c r="E96" s="4">
        <v>328260.72672530066</v>
      </c>
      <c r="F96" s="4">
        <v>344358.5584682303</v>
      </c>
      <c r="G96" s="4">
        <v>353216.58049319504</v>
      </c>
      <c r="H96" s="4">
        <v>369541.32114084868</v>
      </c>
      <c r="I96" s="4">
        <v>388370.08175869298</v>
      </c>
      <c r="J96" s="4">
        <v>385427.27895695873</v>
      </c>
      <c r="K96" s="4">
        <v>372630.37699542457</v>
      </c>
      <c r="L96" s="4">
        <v>355552.30356209486</v>
      </c>
      <c r="M96" s="4">
        <v>321882.23827517719</v>
      </c>
      <c r="N96" s="4">
        <v>328742.3397378854</v>
      </c>
      <c r="O96" s="4">
        <v>309925.46844809316</v>
      </c>
      <c r="P96" s="4">
        <v>307845.84472688136</v>
      </c>
      <c r="Q96" s="4">
        <v>284010.53812572593</v>
      </c>
      <c r="R96" s="4">
        <v>250479.78267691797</v>
      </c>
      <c r="S96" s="4">
        <v>187753.16522501205</v>
      </c>
      <c r="T96" s="4">
        <v>184564.41111088224</v>
      </c>
      <c r="U96" s="4">
        <v>5712016.5060489876</v>
      </c>
    </row>
    <row r="97" spans="1:21" x14ac:dyDescent="0.25">
      <c r="A97" s="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3">
        <v>2041</v>
      </c>
      <c r="B98" s="3" t="s">
        <v>35</v>
      </c>
      <c r="C98" s="4">
        <v>153677.06385690643</v>
      </c>
      <c r="D98" s="4">
        <v>157012.22988077119</v>
      </c>
      <c r="E98" s="4">
        <v>158306.47991517404</v>
      </c>
      <c r="F98" s="4">
        <v>164910.20668568803</v>
      </c>
      <c r="G98" s="4">
        <v>165199.59943580214</v>
      </c>
      <c r="H98" s="4">
        <v>176580.29568765589</v>
      </c>
      <c r="I98" s="4">
        <v>188236.66437605413</v>
      </c>
      <c r="J98" s="4">
        <v>193051.94547178922</v>
      </c>
      <c r="K98" s="4">
        <v>190804.45941670073</v>
      </c>
      <c r="L98" s="4">
        <v>182531.55002362281</v>
      </c>
      <c r="M98" s="4">
        <v>163086.79674776702</v>
      </c>
      <c r="N98" s="4">
        <v>168661.3100746189</v>
      </c>
      <c r="O98" s="4">
        <v>162820.20887151893</v>
      </c>
      <c r="P98" s="4">
        <v>155847.87087234744</v>
      </c>
      <c r="Q98" s="4">
        <v>149553.24356740524</v>
      </c>
      <c r="R98" s="4">
        <v>130066.47057823685</v>
      </c>
      <c r="S98" s="4">
        <v>103641.19551036577</v>
      </c>
      <c r="T98" s="4">
        <v>108638.42244221992</v>
      </c>
      <c r="U98" s="4">
        <v>2872626.0134146456</v>
      </c>
    </row>
    <row r="99" spans="1:21" x14ac:dyDescent="0.25">
      <c r="A99" s="28"/>
      <c r="B99" s="3" t="s">
        <v>36</v>
      </c>
      <c r="C99" s="4">
        <v>162050.74767604063</v>
      </c>
      <c r="D99" s="4">
        <v>167922.38191408283</v>
      </c>
      <c r="E99" s="4">
        <v>172855.16993088578</v>
      </c>
      <c r="F99" s="4">
        <v>183893.15814764518</v>
      </c>
      <c r="G99" s="4">
        <v>187832.50662595403</v>
      </c>
      <c r="H99" s="4">
        <v>194756.69106433151</v>
      </c>
      <c r="I99" s="4">
        <v>198345.06364491722</v>
      </c>
      <c r="J99" s="4">
        <v>194726.43954679189</v>
      </c>
      <c r="K99" s="4">
        <v>187834.97666899353</v>
      </c>
      <c r="L99" s="4">
        <v>180033.04614397857</v>
      </c>
      <c r="M99" s="4">
        <v>161270.50707362089</v>
      </c>
      <c r="N99" s="4">
        <v>162063.37882084373</v>
      </c>
      <c r="O99" s="4">
        <v>154501.81530365715</v>
      </c>
      <c r="P99" s="4">
        <v>147589.51136450871</v>
      </c>
      <c r="Q99" s="4">
        <v>143226.80531575461</v>
      </c>
      <c r="R99" s="4">
        <v>119686.53910624218</v>
      </c>
      <c r="S99" s="4">
        <v>90216.897978841589</v>
      </c>
      <c r="T99" s="4">
        <v>84008.449211007013</v>
      </c>
      <c r="U99" s="4">
        <v>2892814.0855380972</v>
      </c>
    </row>
    <row r="100" spans="1:21" x14ac:dyDescent="0.25">
      <c r="A100" s="28"/>
      <c r="B100" s="3" t="s">
        <v>37</v>
      </c>
      <c r="C100" s="4">
        <v>315727.81153294706</v>
      </c>
      <c r="D100" s="4">
        <v>324934.61179485405</v>
      </c>
      <c r="E100" s="4">
        <v>331161.64984605985</v>
      </c>
      <c r="F100" s="4">
        <v>348803.36483333318</v>
      </c>
      <c r="G100" s="4">
        <v>353032.10606175615</v>
      </c>
      <c r="H100" s="4">
        <v>371336.98675198737</v>
      </c>
      <c r="I100" s="4">
        <v>386581.72802097135</v>
      </c>
      <c r="J100" s="4">
        <v>387778.38501858112</v>
      </c>
      <c r="K100" s="4">
        <v>378639.43608569424</v>
      </c>
      <c r="L100" s="4">
        <v>362564.59616760141</v>
      </c>
      <c r="M100" s="4">
        <v>324357.30382138793</v>
      </c>
      <c r="N100" s="4">
        <v>330724.68889546266</v>
      </c>
      <c r="O100" s="4">
        <v>317322.02417517605</v>
      </c>
      <c r="P100" s="4">
        <v>303437.38223685615</v>
      </c>
      <c r="Q100" s="4">
        <v>292780.04888315988</v>
      </c>
      <c r="R100" s="4">
        <v>249753.00968447904</v>
      </c>
      <c r="S100" s="4">
        <v>193858.09348920736</v>
      </c>
      <c r="T100" s="4">
        <v>192646.87165322693</v>
      </c>
      <c r="U100" s="4">
        <v>5765440.0989527423</v>
      </c>
    </row>
    <row r="101" spans="1:21" x14ac:dyDescent="0.25">
      <c r="A101" s="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A102" s="3">
        <v>2042</v>
      </c>
      <c r="B102" s="3" t="s">
        <v>35</v>
      </c>
      <c r="C102" s="4">
        <v>153682.08305793407</v>
      </c>
      <c r="D102" s="4">
        <v>157430.71551578512</v>
      </c>
      <c r="E102" s="4">
        <v>159518.60751863132</v>
      </c>
      <c r="F102" s="4">
        <v>166826.08883464124</v>
      </c>
      <c r="G102" s="4">
        <v>166036.67916078106</v>
      </c>
      <c r="H102" s="4">
        <v>175913.24099767761</v>
      </c>
      <c r="I102" s="4">
        <v>186272.38053488414</v>
      </c>
      <c r="J102" s="4">
        <v>195458.62159193811</v>
      </c>
      <c r="K102" s="4">
        <v>192624.0991038119</v>
      </c>
      <c r="L102" s="4">
        <v>185522.67051234248</v>
      </c>
      <c r="M102" s="4">
        <v>166980.84674151996</v>
      </c>
      <c r="N102" s="4">
        <v>168400.06022155387</v>
      </c>
      <c r="O102" s="4">
        <v>165898.71954811679</v>
      </c>
      <c r="P102" s="4">
        <v>155718.10838933859</v>
      </c>
      <c r="Q102" s="4">
        <v>153009.67203025753</v>
      </c>
      <c r="R102" s="4">
        <v>129481.60860656928</v>
      </c>
      <c r="S102" s="4">
        <v>105907.74465275323</v>
      </c>
      <c r="T102" s="4">
        <v>113106.42519601155</v>
      </c>
      <c r="U102" s="4">
        <v>2897788.3722145478</v>
      </c>
    </row>
    <row r="103" spans="1:21" x14ac:dyDescent="0.25">
      <c r="A103" s="28"/>
      <c r="B103" s="3" t="s">
        <v>36</v>
      </c>
      <c r="C103" s="4">
        <v>162018.96005117497</v>
      </c>
      <c r="D103" s="4">
        <v>168299.33989824104</v>
      </c>
      <c r="E103" s="4">
        <v>174204.64013364757</v>
      </c>
      <c r="F103" s="4">
        <v>186211.87753436132</v>
      </c>
      <c r="G103" s="4">
        <v>188911.23012509162</v>
      </c>
      <c r="H103" s="4">
        <v>194840.72127490363</v>
      </c>
      <c r="I103" s="4">
        <v>197762.67023539473</v>
      </c>
      <c r="J103" s="4">
        <v>198214.15583027602</v>
      </c>
      <c r="K103" s="4">
        <v>189420.90372327395</v>
      </c>
      <c r="L103" s="4">
        <v>181975.66832888513</v>
      </c>
      <c r="M103" s="4">
        <v>164782.69388143375</v>
      </c>
      <c r="N103" s="4">
        <v>161963.64899608973</v>
      </c>
      <c r="O103" s="4">
        <v>158261.9458790622</v>
      </c>
      <c r="P103" s="4">
        <v>147041.84316619439</v>
      </c>
      <c r="Q103" s="4">
        <v>145866.03444545623</v>
      </c>
      <c r="R103" s="4">
        <v>119149.03167048079</v>
      </c>
      <c r="S103" s="4">
        <v>92905.255130453006</v>
      </c>
      <c r="T103" s="4">
        <v>87987.602633488161</v>
      </c>
      <c r="U103" s="4">
        <v>2919818.2229379085</v>
      </c>
    </row>
    <row r="104" spans="1:21" x14ac:dyDescent="0.25">
      <c r="A104" s="28"/>
      <c r="B104" s="3" t="s">
        <v>37</v>
      </c>
      <c r="C104" s="4">
        <v>315701.04310910904</v>
      </c>
      <c r="D104" s="4">
        <v>325730.05541402614</v>
      </c>
      <c r="E104" s="4">
        <v>333723.24765227886</v>
      </c>
      <c r="F104" s="4">
        <v>353037.96636900259</v>
      </c>
      <c r="G104" s="4">
        <v>354947.90928587271</v>
      </c>
      <c r="H104" s="4">
        <v>370753.96227258124</v>
      </c>
      <c r="I104" s="4">
        <v>384035.0507702789</v>
      </c>
      <c r="J104" s="4">
        <v>393672.77742221416</v>
      </c>
      <c r="K104" s="4">
        <v>382045.00282708585</v>
      </c>
      <c r="L104" s="4">
        <v>367498.33884122758</v>
      </c>
      <c r="M104" s="4">
        <v>331763.54062295367</v>
      </c>
      <c r="N104" s="4">
        <v>330363.7092176436</v>
      </c>
      <c r="O104" s="4">
        <v>324160.66542717896</v>
      </c>
      <c r="P104" s="4">
        <v>302759.95155553299</v>
      </c>
      <c r="Q104" s="4">
        <v>298875.70647571376</v>
      </c>
      <c r="R104" s="4">
        <v>248630.64027705009</v>
      </c>
      <c r="S104" s="4">
        <v>198812.99978320624</v>
      </c>
      <c r="T104" s="4">
        <v>201094.02782949971</v>
      </c>
      <c r="U104" s="4">
        <v>5817606.5951524563</v>
      </c>
    </row>
    <row r="105" spans="1:21" x14ac:dyDescent="0.25">
      <c r="A105" s="2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3">
        <v>2043</v>
      </c>
      <c r="B106" s="3" t="s">
        <v>35</v>
      </c>
      <c r="C106" s="4">
        <v>153665.32572442095</v>
      </c>
      <c r="D106" s="4">
        <v>157713.42115329808</v>
      </c>
      <c r="E106" s="4">
        <v>160570.34133573275</v>
      </c>
      <c r="F106" s="4">
        <v>168609.90270239773</v>
      </c>
      <c r="G106" s="4">
        <v>168130.54607266656</v>
      </c>
      <c r="H106" s="4">
        <v>174270.84993028623</v>
      </c>
      <c r="I106" s="4">
        <v>184402.1458541849</v>
      </c>
      <c r="J106" s="4">
        <v>197334.06825756311</v>
      </c>
      <c r="K106" s="4">
        <v>194799.97424217116</v>
      </c>
      <c r="L106" s="4">
        <v>187748.90741149767</v>
      </c>
      <c r="M106" s="4">
        <v>172399.57473207399</v>
      </c>
      <c r="N106" s="4">
        <v>166634.69792517455</v>
      </c>
      <c r="O106" s="4">
        <v>169418.27117817244</v>
      </c>
      <c r="P106" s="4">
        <v>157264.02336789761</v>
      </c>
      <c r="Q106" s="4">
        <v>154204.36449422248</v>
      </c>
      <c r="R106" s="4">
        <v>129393.15804194327</v>
      </c>
      <c r="S106" s="4">
        <v>107722.78633538456</v>
      </c>
      <c r="T106" s="4">
        <v>118023.50898060153</v>
      </c>
      <c r="U106" s="4">
        <v>2922305.8677396895</v>
      </c>
    </row>
    <row r="107" spans="1:21" x14ac:dyDescent="0.25">
      <c r="A107" s="28"/>
      <c r="B107" s="3" t="s">
        <v>36</v>
      </c>
      <c r="C107" s="4">
        <v>161953.80718750058</v>
      </c>
      <c r="D107" s="4">
        <v>168500.26089359022</v>
      </c>
      <c r="E107" s="4">
        <v>175342.99180758017</v>
      </c>
      <c r="F107" s="4">
        <v>188372.96519246613</v>
      </c>
      <c r="G107" s="4">
        <v>191345.21707557858</v>
      </c>
      <c r="H107" s="4">
        <v>193853.33512074527</v>
      </c>
      <c r="I107" s="4">
        <v>197701.99694803412</v>
      </c>
      <c r="J107" s="4">
        <v>200791.21602864962</v>
      </c>
      <c r="K107" s="4">
        <v>191380.71549273757</v>
      </c>
      <c r="L107" s="4">
        <v>183008.24796408007</v>
      </c>
      <c r="M107" s="4">
        <v>169740.01674549642</v>
      </c>
      <c r="N107" s="4">
        <v>161593.23266092152</v>
      </c>
      <c r="O107" s="4">
        <v>161084.5357512444</v>
      </c>
      <c r="P107" s="4">
        <v>148323.95073329748</v>
      </c>
      <c r="Q107" s="4">
        <v>146265.46813999527</v>
      </c>
      <c r="R107" s="4">
        <v>119550.74548747891</v>
      </c>
      <c r="S107" s="4">
        <v>94991.425248654588</v>
      </c>
      <c r="T107" s="4">
        <v>92412.988301537131</v>
      </c>
      <c r="U107" s="4">
        <v>2946213.1167795877</v>
      </c>
    </row>
    <row r="108" spans="1:21" x14ac:dyDescent="0.25">
      <c r="A108" s="28"/>
      <c r="B108" s="3" t="s">
        <v>37</v>
      </c>
      <c r="C108" s="4">
        <v>315619.13291192154</v>
      </c>
      <c r="D108" s="4">
        <v>326213.68204688828</v>
      </c>
      <c r="E108" s="4">
        <v>335913.33314331295</v>
      </c>
      <c r="F108" s="4">
        <v>356982.86789486383</v>
      </c>
      <c r="G108" s="4">
        <v>359475.76314824517</v>
      </c>
      <c r="H108" s="4">
        <v>368124.18505103153</v>
      </c>
      <c r="I108" s="4">
        <v>382104.14280221902</v>
      </c>
      <c r="J108" s="4">
        <v>398125.28428621276</v>
      </c>
      <c r="K108" s="4">
        <v>386180.68973490875</v>
      </c>
      <c r="L108" s="4">
        <v>370757.15537557774</v>
      </c>
      <c r="M108" s="4">
        <v>342139.59147757042</v>
      </c>
      <c r="N108" s="4">
        <v>328227.93058609607</v>
      </c>
      <c r="O108" s="4">
        <v>330502.80692941684</v>
      </c>
      <c r="P108" s="4">
        <v>305587.97410119511</v>
      </c>
      <c r="Q108" s="4">
        <v>300469.83263421775</v>
      </c>
      <c r="R108" s="4">
        <v>248943.90352942218</v>
      </c>
      <c r="S108" s="4">
        <v>202714.21158403915</v>
      </c>
      <c r="T108" s="4">
        <v>210436.49728213868</v>
      </c>
      <c r="U108" s="4">
        <v>5868518.9845192768</v>
      </c>
    </row>
    <row r="109" spans="1:21" x14ac:dyDescent="0.25">
      <c r="A109" s="2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3">
        <v>2044</v>
      </c>
      <c r="B110" s="3" t="s">
        <v>35</v>
      </c>
      <c r="C110" s="4">
        <v>153641.29834966932</v>
      </c>
      <c r="D110" s="4">
        <v>157886.16794794868</v>
      </c>
      <c r="E110" s="4">
        <v>161453.38602618562</v>
      </c>
      <c r="F110" s="4">
        <v>170243.51088945896</v>
      </c>
      <c r="G110" s="4">
        <v>170223.07297588378</v>
      </c>
      <c r="H110" s="4">
        <v>172957.29231538251</v>
      </c>
      <c r="I110" s="4">
        <v>183957.14217870406</v>
      </c>
      <c r="J110" s="4">
        <v>197509.76894416605</v>
      </c>
      <c r="K110" s="4">
        <v>196388.68149755331</v>
      </c>
      <c r="L110" s="4">
        <v>189990.48995979672</v>
      </c>
      <c r="M110" s="4">
        <v>178297.017336255</v>
      </c>
      <c r="N110" s="4">
        <v>166336.76889007844</v>
      </c>
      <c r="O110" s="4">
        <v>171817.24931774242</v>
      </c>
      <c r="P110" s="4">
        <v>158871.16554742065</v>
      </c>
      <c r="Q110" s="4">
        <v>154848.55495166645</v>
      </c>
      <c r="R110" s="4">
        <v>129563.61743282391</v>
      </c>
      <c r="S110" s="4">
        <v>109701.81625247801</v>
      </c>
      <c r="T110" s="4">
        <v>122540.86220933041</v>
      </c>
      <c r="U110" s="4">
        <v>2946227.863022544</v>
      </c>
    </row>
    <row r="111" spans="1:21" x14ac:dyDescent="0.25">
      <c r="A111" s="28"/>
      <c r="B111" s="3" t="s">
        <v>36</v>
      </c>
      <c r="C111" s="4">
        <v>161870.60204098522</v>
      </c>
      <c r="D111" s="4">
        <v>168550.07543872134</v>
      </c>
      <c r="E111" s="4">
        <v>176252.77978898378</v>
      </c>
      <c r="F111" s="4">
        <v>190341.02705327159</v>
      </c>
      <c r="G111" s="4">
        <v>193872.06552900153</v>
      </c>
      <c r="H111" s="4">
        <v>193120.10280312452</v>
      </c>
      <c r="I111" s="4">
        <v>198709.0472841422</v>
      </c>
      <c r="J111" s="4">
        <v>202031.67709796724</v>
      </c>
      <c r="K111" s="4">
        <v>194027.70336027432</v>
      </c>
      <c r="L111" s="4">
        <v>184212.07168209905</v>
      </c>
      <c r="M111" s="4">
        <v>174661.19252152817</v>
      </c>
      <c r="N111" s="4">
        <v>161692.83106342616</v>
      </c>
      <c r="O111" s="4">
        <v>163300.87419676926</v>
      </c>
      <c r="P111" s="4">
        <v>150149.44896334491</v>
      </c>
      <c r="Q111" s="4">
        <v>145507.28959785428</v>
      </c>
      <c r="R111" s="4">
        <v>120560.63015526417</v>
      </c>
      <c r="S111" s="4">
        <v>96761.41950802879</v>
      </c>
      <c r="T111" s="4">
        <v>96432.586509584289</v>
      </c>
      <c r="U111" s="4">
        <v>2972053.4245943706</v>
      </c>
    </row>
    <row r="112" spans="1:21" x14ac:dyDescent="0.25">
      <c r="A112" s="28"/>
      <c r="B112" s="3" t="s">
        <v>37</v>
      </c>
      <c r="C112" s="4">
        <v>315511.90039065457</v>
      </c>
      <c r="D112" s="4">
        <v>326436.24338667002</v>
      </c>
      <c r="E112" s="4">
        <v>337706.1658151694</v>
      </c>
      <c r="F112" s="4">
        <v>360584.53794273059</v>
      </c>
      <c r="G112" s="4">
        <v>364095.13850488531</v>
      </c>
      <c r="H112" s="4">
        <v>366077.39511850703</v>
      </c>
      <c r="I112" s="4">
        <v>382666.18946284626</v>
      </c>
      <c r="J112" s="4">
        <v>399541.44604213326</v>
      </c>
      <c r="K112" s="4">
        <v>390416.38485782762</v>
      </c>
      <c r="L112" s="4">
        <v>374202.56164189579</v>
      </c>
      <c r="M112" s="4">
        <v>352958.20985778316</v>
      </c>
      <c r="N112" s="4">
        <v>328029.59995350463</v>
      </c>
      <c r="O112" s="4">
        <v>335118.12351451168</v>
      </c>
      <c r="P112" s="4">
        <v>309020.61451076553</v>
      </c>
      <c r="Q112" s="4">
        <v>300355.84454952076</v>
      </c>
      <c r="R112" s="4">
        <v>250124.2475880881</v>
      </c>
      <c r="S112" s="4">
        <v>206463.2357605068</v>
      </c>
      <c r="T112" s="4">
        <v>218973.4487189147</v>
      </c>
      <c r="U112" s="4">
        <v>5918281.2876169141</v>
      </c>
    </row>
    <row r="113" spans="1:21" x14ac:dyDescent="0.25">
      <c r="A113" s="28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5">
      <c r="A114" s="3">
        <v>2045</v>
      </c>
      <c r="B114" s="3" t="s">
        <v>35</v>
      </c>
      <c r="C114" s="4">
        <v>153624.60187054315</v>
      </c>
      <c r="D114" s="4">
        <v>157974.02245161933</v>
      </c>
      <c r="E114" s="4">
        <v>162163.65338829684</v>
      </c>
      <c r="F114" s="4">
        <v>171723.45031008212</v>
      </c>
      <c r="G114" s="4">
        <v>172286.13490698434</v>
      </c>
      <c r="H114" s="4">
        <v>171405.92867963514</v>
      </c>
      <c r="I114" s="4">
        <v>184748.23463722572</v>
      </c>
      <c r="J114" s="4">
        <v>196705.47473764844</v>
      </c>
      <c r="K114" s="4">
        <v>197613.92414157634</v>
      </c>
      <c r="L114" s="4">
        <v>192921.07352299782</v>
      </c>
      <c r="M114" s="4">
        <v>182918.33334651016</v>
      </c>
      <c r="N114" s="4">
        <v>166266.52812959946</v>
      </c>
      <c r="O114" s="4">
        <v>172374.87970754816</v>
      </c>
      <c r="P114" s="4">
        <v>161909.54233100818</v>
      </c>
      <c r="Q114" s="4">
        <v>153985.02159824115</v>
      </c>
      <c r="R114" s="4">
        <v>132233.55832086239</v>
      </c>
      <c r="S114" s="4">
        <v>110994.66397776864</v>
      </c>
      <c r="T114" s="4">
        <v>127701.64743577313</v>
      </c>
      <c r="U114" s="4">
        <v>2969550.6734939204</v>
      </c>
    </row>
    <row r="115" spans="1:21" x14ac:dyDescent="0.25">
      <c r="A115" s="28"/>
      <c r="B115" s="3" t="s">
        <v>36</v>
      </c>
      <c r="C115" s="4">
        <v>161791.93381350403</v>
      </c>
      <c r="D115" s="4">
        <v>168482.71837863227</v>
      </c>
      <c r="E115" s="4">
        <v>176928.08129908211</v>
      </c>
      <c r="F115" s="4">
        <v>192101.92167800391</v>
      </c>
      <c r="G115" s="4">
        <v>196401.63644004732</v>
      </c>
      <c r="H115" s="4">
        <v>192087.31944536028</v>
      </c>
      <c r="I115" s="4">
        <v>201188.07919688651</v>
      </c>
      <c r="J115" s="4">
        <v>202726.90906688262</v>
      </c>
      <c r="K115" s="4">
        <v>195609.43269617928</v>
      </c>
      <c r="L115" s="4">
        <v>186192.3032885743</v>
      </c>
      <c r="M115" s="4">
        <v>178479.07148287434</v>
      </c>
      <c r="N115" s="4">
        <v>161770.49552167105</v>
      </c>
      <c r="O115" s="4">
        <v>163434.72577453053</v>
      </c>
      <c r="P115" s="4">
        <v>153139.93317194347</v>
      </c>
      <c r="Q115" s="4">
        <v>144384.88827701559</v>
      </c>
      <c r="R115" s="4">
        <v>123432.30808699876</v>
      </c>
      <c r="S115" s="4">
        <v>98000.543568636465</v>
      </c>
      <c r="T115" s="4">
        <v>101185.97289504018</v>
      </c>
      <c r="U115" s="4">
        <v>2997338.2740818625</v>
      </c>
    </row>
    <row r="116" spans="1:21" x14ac:dyDescent="0.25">
      <c r="A116" s="28"/>
      <c r="B116" s="3" t="s">
        <v>37</v>
      </c>
      <c r="C116" s="4">
        <v>315416.53568404715</v>
      </c>
      <c r="D116" s="4">
        <v>326456.7408302516</v>
      </c>
      <c r="E116" s="4">
        <v>339091.73468737898</v>
      </c>
      <c r="F116" s="4">
        <v>363825.37198808603</v>
      </c>
      <c r="G116" s="4">
        <v>368687.7713470317</v>
      </c>
      <c r="H116" s="4">
        <v>363493.24812499539</v>
      </c>
      <c r="I116" s="4">
        <v>385936.31383411225</v>
      </c>
      <c r="J116" s="4">
        <v>399432.38380453107</v>
      </c>
      <c r="K116" s="4">
        <v>393223.35683775565</v>
      </c>
      <c r="L116" s="4">
        <v>379113.37681157212</v>
      </c>
      <c r="M116" s="4">
        <v>361397.40482938453</v>
      </c>
      <c r="N116" s="4">
        <v>328037.02365127055</v>
      </c>
      <c r="O116" s="4">
        <v>335809.60548207868</v>
      </c>
      <c r="P116" s="4">
        <v>315049.47550295165</v>
      </c>
      <c r="Q116" s="4">
        <v>298369.90987525671</v>
      </c>
      <c r="R116" s="4">
        <v>255665.86640786115</v>
      </c>
      <c r="S116" s="4">
        <v>208995.20754640509</v>
      </c>
      <c r="T116" s="4">
        <v>228887.62033081331</v>
      </c>
      <c r="U116" s="4">
        <v>5966888.9475757834</v>
      </c>
    </row>
    <row r="117" spans="1:21" x14ac:dyDescent="0.25">
      <c r="A117" s="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5">
      <c r="A118" s="3">
        <v>2046</v>
      </c>
      <c r="B118" s="3" t="s">
        <v>35</v>
      </c>
      <c r="C118" s="4">
        <v>153630.84188730977</v>
      </c>
      <c r="D118" s="4">
        <v>158001.09076848548</v>
      </c>
      <c r="E118" s="4">
        <v>162703.95762558366</v>
      </c>
      <c r="F118" s="4">
        <v>173051.20353350029</v>
      </c>
      <c r="G118" s="4">
        <v>174281.74438097837</v>
      </c>
      <c r="H118" s="4">
        <v>171084.27592426434</v>
      </c>
      <c r="I118" s="4">
        <v>185219.0261363491</v>
      </c>
      <c r="J118" s="4">
        <v>195088.01154734468</v>
      </c>
      <c r="K118" s="4">
        <v>198632.95196558573</v>
      </c>
      <c r="L118" s="4">
        <v>195890.80838193785</v>
      </c>
      <c r="M118" s="4">
        <v>186932.30107790334</v>
      </c>
      <c r="N118" s="4">
        <v>167314.1216617251</v>
      </c>
      <c r="O118" s="4">
        <v>173227.79350626079</v>
      </c>
      <c r="P118" s="4">
        <v>165799.47771555456</v>
      </c>
      <c r="Q118" s="4">
        <v>151703.60807499866</v>
      </c>
      <c r="R118" s="4">
        <v>136671.45926995133</v>
      </c>
      <c r="S118" s="4">
        <v>110478.55866955622</v>
      </c>
      <c r="T118" s="4">
        <v>132610.1411171511</v>
      </c>
      <c r="U118" s="4">
        <v>2992321.3732444406</v>
      </c>
    </row>
    <row r="119" spans="1:21" x14ac:dyDescent="0.25">
      <c r="A119" s="28"/>
      <c r="B119" s="3" t="s">
        <v>36</v>
      </c>
      <c r="C119" s="4">
        <v>161761.25643839728</v>
      </c>
      <c r="D119" s="4">
        <v>168358.71180620263</v>
      </c>
      <c r="E119" s="4">
        <v>177383.64581992675</v>
      </c>
      <c r="F119" s="4">
        <v>193657.21793907604</v>
      </c>
      <c r="G119" s="4">
        <v>198837.43650235262</v>
      </c>
      <c r="H119" s="4">
        <v>192245.53828501899</v>
      </c>
      <c r="I119" s="4">
        <v>202713.42634635925</v>
      </c>
      <c r="J119" s="4">
        <v>202796.19080472164</v>
      </c>
      <c r="K119" s="4">
        <v>197128.75824910842</v>
      </c>
      <c r="L119" s="4">
        <v>189247.2556482233</v>
      </c>
      <c r="M119" s="4">
        <v>181329.34344433533</v>
      </c>
      <c r="N119" s="4">
        <v>162918.90855338977</v>
      </c>
      <c r="O119" s="4">
        <v>164349.00836481623</v>
      </c>
      <c r="P119" s="4">
        <v>156521.7648713676</v>
      </c>
      <c r="Q119" s="4">
        <v>142428.93495513857</v>
      </c>
      <c r="R119" s="4">
        <v>126981.82153284826</v>
      </c>
      <c r="S119" s="4">
        <v>97972.000410726512</v>
      </c>
      <c r="T119" s="4">
        <v>105500.63475794488</v>
      </c>
      <c r="U119" s="4">
        <v>3022131.8547299537</v>
      </c>
    </row>
    <row r="120" spans="1:21" x14ac:dyDescent="0.25">
      <c r="A120" s="28"/>
      <c r="B120" s="3" t="s">
        <v>37</v>
      </c>
      <c r="C120" s="4">
        <v>315392.09832570702</v>
      </c>
      <c r="D120" s="4">
        <v>326359.8025746881</v>
      </c>
      <c r="E120" s="4">
        <v>340087.60344551038</v>
      </c>
      <c r="F120" s="4">
        <v>366708.42147257633</v>
      </c>
      <c r="G120" s="4">
        <v>373119.18088333099</v>
      </c>
      <c r="H120" s="4">
        <v>363329.81420928333</v>
      </c>
      <c r="I120" s="4">
        <v>387932.45248270838</v>
      </c>
      <c r="J120" s="4">
        <v>397884.20235206629</v>
      </c>
      <c r="K120" s="4">
        <v>395761.71021469415</v>
      </c>
      <c r="L120" s="4">
        <v>385138.06403016113</v>
      </c>
      <c r="M120" s="4">
        <v>368261.64452223864</v>
      </c>
      <c r="N120" s="4">
        <v>330233.03021511488</v>
      </c>
      <c r="O120" s="4">
        <v>337576.80187107704</v>
      </c>
      <c r="P120" s="4">
        <v>322321.24258692213</v>
      </c>
      <c r="Q120" s="4">
        <v>294132.5430301372</v>
      </c>
      <c r="R120" s="4">
        <v>263653.28080279962</v>
      </c>
      <c r="S120" s="4">
        <v>208450.55908028275</v>
      </c>
      <c r="T120" s="4">
        <v>238110.77587509598</v>
      </c>
      <c r="U120" s="4">
        <v>6014453.2279743943</v>
      </c>
    </row>
    <row r="121" spans="1:21" x14ac:dyDescent="0.25">
      <c r="A121" s="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5">
      <c r="A122" s="3">
        <v>2047</v>
      </c>
      <c r="B122" s="3" t="s">
        <v>35</v>
      </c>
      <c r="C122" s="4">
        <v>153675.66412278771</v>
      </c>
      <c r="D122" s="4">
        <v>157988.17737425811</v>
      </c>
      <c r="E122" s="4">
        <v>163084.85829865595</v>
      </c>
      <c r="F122" s="4">
        <v>174223.55916150374</v>
      </c>
      <c r="G122" s="4">
        <v>176170.29700581857</v>
      </c>
      <c r="H122" s="4">
        <v>171854.11798365344</v>
      </c>
      <c r="I122" s="4">
        <v>184460.58980535931</v>
      </c>
      <c r="J122" s="4">
        <v>193063.24264748584</v>
      </c>
      <c r="K122" s="4">
        <v>201026.8025137106</v>
      </c>
      <c r="L122" s="4">
        <v>197680.43243747062</v>
      </c>
      <c r="M122" s="4">
        <v>189910.37204781146</v>
      </c>
      <c r="N122" s="4">
        <v>171181.2365420775</v>
      </c>
      <c r="O122" s="4">
        <v>172862.36662412243</v>
      </c>
      <c r="P122" s="4">
        <v>168855.0188729752</v>
      </c>
      <c r="Q122" s="4">
        <v>151630.92996713505</v>
      </c>
      <c r="R122" s="4">
        <v>139875.35760240292</v>
      </c>
      <c r="S122" s="4">
        <v>110054.79482963317</v>
      </c>
      <c r="T122" s="4">
        <v>137001.53926399996</v>
      </c>
      <c r="U122" s="4">
        <v>3014599.3571008625</v>
      </c>
    </row>
    <row r="123" spans="1:21" x14ac:dyDescent="0.25">
      <c r="A123" s="28"/>
      <c r="B123" s="3" t="s">
        <v>36</v>
      </c>
      <c r="C123" s="4">
        <v>161790.66979548574</v>
      </c>
      <c r="D123" s="4">
        <v>168205.91994808271</v>
      </c>
      <c r="E123" s="4">
        <v>177639.14834772202</v>
      </c>
      <c r="F123" s="4">
        <v>194993.2480879651</v>
      </c>
      <c r="G123" s="4">
        <v>201138.71651482178</v>
      </c>
      <c r="H123" s="4">
        <v>193414.01175907231</v>
      </c>
      <c r="I123" s="4">
        <v>202941.43875378306</v>
      </c>
      <c r="J123" s="4">
        <v>202431.21396486415</v>
      </c>
      <c r="K123" s="4">
        <v>200775.66650263421</v>
      </c>
      <c r="L123" s="4">
        <v>190935.36701348776</v>
      </c>
      <c r="M123" s="4">
        <v>183153.86168587839</v>
      </c>
      <c r="N123" s="4">
        <v>166293.78558644006</v>
      </c>
      <c r="O123" s="4">
        <v>164078.80922722991</v>
      </c>
      <c r="P123" s="4">
        <v>160180.08256614747</v>
      </c>
      <c r="Q123" s="4">
        <v>141883.53739386617</v>
      </c>
      <c r="R123" s="4">
        <v>129279.9133786513</v>
      </c>
      <c r="S123" s="4">
        <v>97590.102382014884</v>
      </c>
      <c r="T123" s="4">
        <v>109749.88782372157</v>
      </c>
      <c r="U123" s="4">
        <v>3046475.3807318686</v>
      </c>
    </row>
    <row r="124" spans="1:21" x14ac:dyDescent="0.25">
      <c r="A124" s="28"/>
      <c r="B124" s="3" t="s">
        <v>37</v>
      </c>
      <c r="C124" s="4">
        <v>315466.33391827345</v>
      </c>
      <c r="D124" s="4">
        <v>326194.09732234082</v>
      </c>
      <c r="E124" s="4">
        <v>340724.00664637797</v>
      </c>
      <c r="F124" s="4">
        <v>369216.80724946887</v>
      </c>
      <c r="G124" s="4">
        <v>377309.01352064032</v>
      </c>
      <c r="H124" s="4">
        <v>365268.12974272575</v>
      </c>
      <c r="I124" s="4">
        <v>387402.02855914237</v>
      </c>
      <c r="J124" s="4">
        <v>395494.45661234995</v>
      </c>
      <c r="K124" s="4">
        <v>401802.46901634481</v>
      </c>
      <c r="L124" s="4">
        <v>388615.79945095838</v>
      </c>
      <c r="M124" s="4">
        <v>373064.23373368988</v>
      </c>
      <c r="N124" s="4">
        <v>337475.02212851756</v>
      </c>
      <c r="O124" s="4">
        <v>336941.17585135234</v>
      </c>
      <c r="P124" s="4">
        <v>329035.10143912269</v>
      </c>
      <c r="Q124" s="4">
        <v>293514.46736100118</v>
      </c>
      <c r="R124" s="4">
        <v>269155.27098105423</v>
      </c>
      <c r="S124" s="4">
        <v>207644.89721164806</v>
      </c>
      <c r="T124" s="4">
        <v>246751.42708772153</v>
      </c>
      <c r="U124" s="4">
        <v>6061074.7378327306</v>
      </c>
    </row>
    <row r="125" spans="1:21" x14ac:dyDescent="0.25">
      <c r="A125" s="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25">
      <c r="A126" s="3">
        <v>2048</v>
      </c>
      <c r="B126" s="3" t="s">
        <v>35</v>
      </c>
      <c r="C126" s="4">
        <v>153772.11620110154</v>
      </c>
      <c r="D126" s="4">
        <v>157953.2115532629</v>
      </c>
      <c r="E126" s="4">
        <v>163328.04602993993</v>
      </c>
      <c r="F126" s="4">
        <v>175231.92723923261</v>
      </c>
      <c r="G126" s="4">
        <v>177922.10044655984</v>
      </c>
      <c r="H126" s="4">
        <v>173922.42137467588</v>
      </c>
      <c r="I126" s="4">
        <v>182699.26807247623</v>
      </c>
      <c r="J126" s="4">
        <v>191133.53956944784</v>
      </c>
      <c r="K126" s="4">
        <v>202881.18322752259</v>
      </c>
      <c r="L126" s="4">
        <v>199832.40286106581</v>
      </c>
      <c r="M126" s="4">
        <v>192108.33556916704</v>
      </c>
      <c r="N126" s="4">
        <v>176615.48527664342</v>
      </c>
      <c r="O126" s="4">
        <v>170953.5004734417</v>
      </c>
      <c r="P126" s="4">
        <v>172351.4570621259</v>
      </c>
      <c r="Q126" s="4">
        <v>153141.22221019951</v>
      </c>
      <c r="R126" s="4">
        <v>140997.08373958952</v>
      </c>
      <c r="S126" s="4">
        <v>110113.35617353267</v>
      </c>
      <c r="T126" s="4">
        <v>141457.99960929624</v>
      </c>
      <c r="U126" s="4">
        <v>3036414.6566892806</v>
      </c>
    </row>
    <row r="127" spans="1:21" x14ac:dyDescent="0.25">
      <c r="A127" s="28"/>
      <c r="B127" s="3" t="s">
        <v>36</v>
      </c>
      <c r="C127" s="4">
        <v>161887.94544601682</v>
      </c>
      <c r="D127" s="4">
        <v>168048.51484508294</v>
      </c>
      <c r="E127" s="4">
        <v>177728.47972218323</v>
      </c>
      <c r="F127" s="4">
        <v>196095.72889885213</v>
      </c>
      <c r="G127" s="4">
        <v>203262.52063441428</v>
      </c>
      <c r="H127" s="4">
        <v>195904.0656975352</v>
      </c>
      <c r="I127" s="4">
        <v>201989.62320341734</v>
      </c>
      <c r="J127" s="4">
        <v>202506.3031066636</v>
      </c>
      <c r="K127" s="4">
        <v>203447.59448259795</v>
      </c>
      <c r="L127" s="4">
        <v>192975.17453965178</v>
      </c>
      <c r="M127" s="4">
        <v>184129.9754082828</v>
      </c>
      <c r="N127" s="4">
        <v>171156.21354155632</v>
      </c>
      <c r="O127" s="4">
        <v>163584.90641260584</v>
      </c>
      <c r="P127" s="4">
        <v>162908.11346868923</v>
      </c>
      <c r="Q127" s="4">
        <v>143118.95771636994</v>
      </c>
      <c r="R127" s="4">
        <v>129652.7831625753</v>
      </c>
      <c r="S127" s="4">
        <v>98069.975831657706</v>
      </c>
      <c r="T127" s="4">
        <v>113939.10039594771</v>
      </c>
      <c r="U127" s="4">
        <v>3070405.9765140996</v>
      </c>
    </row>
    <row r="128" spans="1:21" x14ac:dyDescent="0.25">
      <c r="A128" s="28"/>
      <c r="B128" s="3" t="s">
        <v>37</v>
      </c>
      <c r="C128" s="4">
        <v>315660.06164711836</v>
      </c>
      <c r="D128" s="4">
        <v>326001.72639834584</v>
      </c>
      <c r="E128" s="4">
        <v>341056.52575212315</v>
      </c>
      <c r="F128" s="4">
        <v>371327.65613808471</v>
      </c>
      <c r="G128" s="4">
        <v>381184.62108097412</v>
      </c>
      <c r="H128" s="4">
        <v>369826.48707221111</v>
      </c>
      <c r="I128" s="4">
        <v>384688.89127589355</v>
      </c>
      <c r="J128" s="4">
        <v>393639.84267611144</v>
      </c>
      <c r="K128" s="4">
        <v>406328.77771012054</v>
      </c>
      <c r="L128" s="4">
        <v>392807.57740071759</v>
      </c>
      <c r="M128" s="4">
        <v>376238.31097744987</v>
      </c>
      <c r="N128" s="4">
        <v>347771.69881819974</v>
      </c>
      <c r="O128" s="4">
        <v>334538.40688604757</v>
      </c>
      <c r="P128" s="4">
        <v>335259.57053081517</v>
      </c>
      <c r="Q128" s="4">
        <v>296260.17992656946</v>
      </c>
      <c r="R128" s="4">
        <v>270649.86690216482</v>
      </c>
      <c r="S128" s="4">
        <v>208183.33200519037</v>
      </c>
      <c r="T128" s="4">
        <v>255397.10000524396</v>
      </c>
      <c r="U128" s="4">
        <v>6106820.6332033798</v>
      </c>
    </row>
    <row r="129" spans="1:21" x14ac:dyDescent="0.25">
      <c r="A129" s="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5">
      <c r="A130" s="3">
        <v>2049</v>
      </c>
      <c r="B130" s="3" t="s">
        <v>35</v>
      </c>
      <c r="C130" s="4">
        <v>153930.19783183723</v>
      </c>
      <c r="D130" s="4">
        <v>157911.3974217535</v>
      </c>
      <c r="E130" s="4">
        <v>163460.59075551346</v>
      </c>
      <c r="F130" s="4">
        <v>176068.39355495924</v>
      </c>
      <c r="G130" s="4">
        <v>179519.61806233641</v>
      </c>
      <c r="H130" s="4">
        <v>175989.41940758942</v>
      </c>
      <c r="I130" s="4">
        <v>181284.25239493084</v>
      </c>
      <c r="J130" s="4">
        <v>190648.15479980549</v>
      </c>
      <c r="K130" s="4">
        <v>203014.17948562506</v>
      </c>
      <c r="L130" s="4">
        <v>201389.81718017429</v>
      </c>
      <c r="M130" s="4">
        <v>194318.14646838116</v>
      </c>
      <c r="N130" s="4">
        <v>182534.69764302319</v>
      </c>
      <c r="O130" s="4">
        <v>170530.27444766703</v>
      </c>
      <c r="P130" s="4">
        <v>174693.45512009386</v>
      </c>
      <c r="Q130" s="4">
        <v>154698.67862272164</v>
      </c>
      <c r="R130" s="4">
        <v>141610.19142564829</v>
      </c>
      <c r="S130" s="4">
        <v>110425.79641264977</v>
      </c>
      <c r="T130" s="4">
        <v>145777.66217319254</v>
      </c>
      <c r="U130" s="4">
        <v>3057804.9232079019</v>
      </c>
    </row>
    <row r="131" spans="1:21" x14ac:dyDescent="0.25">
      <c r="A131" s="28"/>
      <c r="B131" s="3" t="s">
        <v>36</v>
      </c>
      <c r="C131" s="4">
        <v>162056.72911746509</v>
      </c>
      <c r="D131" s="4">
        <v>167908.64182435276</v>
      </c>
      <c r="E131" s="4">
        <v>177690.20561254866</v>
      </c>
      <c r="F131" s="4">
        <v>196955.85298434575</v>
      </c>
      <c r="G131" s="4">
        <v>205194.21472630679</v>
      </c>
      <c r="H131" s="4">
        <v>198420.51503073948</v>
      </c>
      <c r="I131" s="4">
        <v>201213.64658543793</v>
      </c>
      <c r="J131" s="4">
        <v>203560.09495936768</v>
      </c>
      <c r="K131" s="4">
        <v>204720.31318716949</v>
      </c>
      <c r="L131" s="4">
        <v>195649.16046962893</v>
      </c>
      <c r="M131" s="4">
        <v>185321.01787362935</v>
      </c>
      <c r="N131" s="4">
        <v>176034.21522951545</v>
      </c>
      <c r="O131" s="4">
        <v>163594.13621850804</v>
      </c>
      <c r="P131" s="4">
        <v>165054.7042186601</v>
      </c>
      <c r="Q131" s="4">
        <v>144839.32738843458</v>
      </c>
      <c r="R131" s="4">
        <v>129034.92562395411</v>
      </c>
      <c r="S131" s="4">
        <v>99099.78021299158</v>
      </c>
      <c r="T131" s="4">
        <v>117636.57815698111</v>
      </c>
      <c r="U131" s="4">
        <v>3093984.0594200375</v>
      </c>
    </row>
    <row r="132" spans="1:21" x14ac:dyDescent="0.25">
      <c r="A132" s="28"/>
      <c r="B132" s="3" t="s">
        <v>37</v>
      </c>
      <c r="C132" s="4">
        <v>315986.92694930232</v>
      </c>
      <c r="D132" s="4">
        <v>325820.03924610629</v>
      </c>
      <c r="E132" s="4">
        <v>341150.79636806215</v>
      </c>
      <c r="F132" s="4">
        <v>373024.24653930496</v>
      </c>
      <c r="G132" s="4">
        <v>384713.83278864319</v>
      </c>
      <c r="H132" s="4">
        <v>374409.9344383289</v>
      </c>
      <c r="I132" s="4">
        <v>382497.89898036874</v>
      </c>
      <c r="J132" s="4">
        <v>394208.24975917314</v>
      </c>
      <c r="K132" s="4">
        <v>407734.49267279456</v>
      </c>
      <c r="L132" s="4">
        <v>397038.97764980322</v>
      </c>
      <c r="M132" s="4">
        <v>379639.16434201051</v>
      </c>
      <c r="N132" s="4">
        <v>358568.91287253867</v>
      </c>
      <c r="O132" s="4">
        <v>334124.41066617507</v>
      </c>
      <c r="P132" s="4">
        <v>339748.15933875396</v>
      </c>
      <c r="Q132" s="4">
        <v>299538.00601115625</v>
      </c>
      <c r="R132" s="4">
        <v>270645.11704960238</v>
      </c>
      <c r="S132" s="4">
        <v>209525.57662564135</v>
      </c>
      <c r="T132" s="4">
        <v>263414.24033017363</v>
      </c>
      <c r="U132" s="4">
        <v>6151788.9826279394</v>
      </c>
    </row>
    <row r="133" spans="1:21" x14ac:dyDescent="0.25">
      <c r="A133" s="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25">
      <c r="A134" s="3">
        <v>2050</v>
      </c>
      <c r="B134" s="3" t="s">
        <v>35</v>
      </c>
      <c r="C134" s="4">
        <v>154156.47207249093</v>
      </c>
      <c r="D134" s="4">
        <v>157877.47854856864</v>
      </c>
      <c r="E134" s="4">
        <v>163508.18201100489</v>
      </c>
      <c r="F134" s="4">
        <v>176729.11582891399</v>
      </c>
      <c r="G134" s="4">
        <v>180960.11843555039</v>
      </c>
      <c r="H134" s="4">
        <v>178026.33199828654</v>
      </c>
      <c r="I134" s="4">
        <v>179636.29281649884</v>
      </c>
      <c r="J134" s="4">
        <v>191421.40904036202</v>
      </c>
      <c r="K134" s="4">
        <v>202154.42767214455</v>
      </c>
      <c r="L134" s="4">
        <v>202576.6039053353</v>
      </c>
      <c r="M134" s="4">
        <v>197232.89132088359</v>
      </c>
      <c r="N134" s="4">
        <v>187161.30080617286</v>
      </c>
      <c r="O134" s="4">
        <v>170333.45394372783</v>
      </c>
      <c r="P134" s="4">
        <v>175206.89165002079</v>
      </c>
      <c r="Q134" s="4">
        <v>157755.31848311244</v>
      </c>
      <c r="R134" s="4">
        <v>140948.03261904404</v>
      </c>
      <c r="S134" s="4">
        <v>112975.88655576966</v>
      </c>
      <c r="T134" s="4">
        <v>150136.88269464573</v>
      </c>
      <c r="U134" s="4">
        <v>3078797.0904025328</v>
      </c>
    </row>
    <row r="135" spans="1:21" x14ac:dyDescent="0.25">
      <c r="A135" s="28"/>
      <c r="B135" s="3" t="s">
        <v>36</v>
      </c>
      <c r="C135" s="4">
        <v>162297.73595113202</v>
      </c>
      <c r="D135" s="4">
        <v>167805.92048648134</v>
      </c>
      <c r="E135" s="4">
        <v>177560.9743839869</v>
      </c>
      <c r="F135" s="4">
        <v>197573.57538356836</v>
      </c>
      <c r="G135" s="4">
        <v>206930.329133224</v>
      </c>
      <c r="H135" s="4">
        <v>200885.33474909709</v>
      </c>
      <c r="I135" s="4">
        <v>200075.47881188826</v>
      </c>
      <c r="J135" s="4">
        <v>206020.28797977028</v>
      </c>
      <c r="K135" s="4">
        <v>205391.01072014362</v>
      </c>
      <c r="L135" s="4">
        <v>197214.44507846265</v>
      </c>
      <c r="M135" s="4">
        <v>187287.97481646226</v>
      </c>
      <c r="N135" s="4">
        <v>179840.61089780455</v>
      </c>
      <c r="O135" s="4">
        <v>163607.40092647122</v>
      </c>
      <c r="P135" s="4">
        <v>165180.00522184116</v>
      </c>
      <c r="Q135" s="4">
        <v>147917.22753986972</v>
      </c>
      <c r="R135" s="4">
        <v>128264.43397539477</v>
      </c>
      <c r="S135" s="4">
        <v>101778.4996093115</v>
      </c>
      <c r="T135" s="4">
        <v>121594.98562702224</v>
      </c>
      <c r="U135" s="4">
        <v>3117226.2312919321</v>
      </c>
    </row>
    <row r="136" spans="1:21" x14ac:dyDescent="0.25">
      <c r="A136" s="28"/>
      <c r="B136" s="3" t="s">
        <v>37</v>
      </c>
      <c r="C136" s="4">
        <v>316454.20802362298</v>
      </c>
      <c r="D136" s="4">
        <v>325683.39903504995</v>
      </c>
      <c r="E136" s="4">
        <v>341069.15639499179</v>
      </c>
      <c r="F136" s="4">
        <v>374302.69121248234</v>
      </c>
      <c r="G136" s="4">
        <v>387890.4475687744</v>
      </c>
      <c r="H136" s="4">
        <v>378911.66674738366</v>
      </c>
      <c r="I136" s="4">
        <v>379711.7716283871</v>
      </c>
      <c r="J136" s="4">
        <v>397441.69702013233</v>
      </c>
      <c r="K136" s="4">
        <v>407545.43839228817</v>
      </c>
      <c r="L136" s="4">
        <v>399791.04898379795</v>
      </c>
      <c r="M136" s="4">
        <v>384520.86613734585</v>
      </c>
      <c r="N136" s="4">
        <v>367001.91170397738</v>
      </c>
      <c r="O136" s="4">
        <v>333940.85487019905</v>
      </c>
      <c r="P136" s="4">
        <v>340386.89687186194</v>
      </c>
      <c r="Q136" s="4">
        <v>305672.54602298216</v>
      </c>
      <c r="R136" s="4">
        <v>269212.46659443883</v>
      </c>
      <c r="S136" s="4">
        <v>214754.38616508117</v>
      </c>
      <c r="T136" s="4">
        <v>271731.86832166795</v>
      </c>
      <c r="U136" s="4">
        <v>6196023.3216944654</v>
      </c>
    </row>
    <row r="137" spans="1:21" x14ac:dyDescent="0.25">
      <c r="A137" s="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25">
      <c r="A138" s="3">
        <v>2051</v>
      </c>
      <c r="B138" s="3" t="s">
        <v>35</v>
      </c>
      <c r="C138" s="4">
        <v>154456.28412258401</v>
      </c>
      <c r="D138" s="4">
        <v>157871.0971960554</v>
      </c>
      <c r="E138" s="4">
        <v>163503.02137831348</v>
      </c>
      <c r="F138" s="4">
        <v>177229.10020700892</v>
      </c>
      <c r="G138" s="4">
        <v>182259.54846443393</v>
      </c>
      <c r="H138" s="4">
        <v>180006.17444804261</v>
      </c>
      <c r="I138" s="4">
        <v>179257.7153024525</v>
      </c>
      <c r="J138" s="4">
        <v>191863.39219468966</v>
      </c>
      <c r="K138" s="4">
        <v>200485.08064655261</v>
      </c>
      <c r="L138" s="4">
        <v>203567.20386138227</v>
      </c>
      <c r="M138" s="4">
        <v>200195.38070993748</v>
      </c>
      <c r="N138" s="4">
        <v>191197.57280051918</v>
      </c>
      <c r="O138" s="4">
        <v>171283.32821467106</v>
      </c>
      <c r="P138" s="4">
        <v>176026.84646833109</v>
      </c>
      <c r="Q138" s="4">
        <v>161534.38391184396</v>
      </c>
      <c r="R138" s="4">
        <v>138987.73491285823</v>
      </c>
      <c r="S138" s="4">
        <v>116929.91007697694</v>
      </c>
      <c r="T138" s="4">
        <v>153003.34631703745</v>
      </c>
      <c r="U138" s="4">
        <v>3099657.121233691</v>
      </c>
    </row>
    <row r="139" spans="1:21" x14ac:dyDescent="0.25">
      <c r="A139" s="28"/>
      <c r="B139" s="3" t="s">
        <v>36</v>
      </c>
      <c r="C139" s="4">
        <v>162616.88794619439</v>
      </c>
      <c r="D139" s="4">
        <v>167758.45722378726</v>
      </c>
      <c r="E139" s="4">
        <v>177387.06608655577</v>
      </c>
      <c r="F139" s="4">
        <v>197975.84147752906</v>
      </c>
      <c r="G139" s="4">
        <v>208468.6905790962</v>
      </c>
      <c r="H139" s="4">
        <v>203272.64829047414</v>
      </c>
      <c r="I139" s="4">
        <v>200158.25828064309</v>
      </c>
      <c r="J139" s="4">
        <v>207507.04513060028</v>
      </c>
      <c r="K139" s="4">
        <v>205460.23185979325</v>
      </c>
      <c r="L139" s="4">
        <v>198718.16044165206</v>
      </c>
      <c r="M139" s="4">
        <v>190329.02085340692</v>
      </c>
      <c r="N139" s="4">
        <v>182703.75333194318</v>
      </c>
      <c r="O139" s="4">
        <v>164713.27949240626</v>
      </c>
      <c r="P139" s="4">
        <v>166075.44819633066</v>
      </c>
      <c r="Q139" s="4">
        <v>151221.31207667664</v>
      </c>
      <c r="R139" s="4">
        <v>126722.40444003437</v>
      </c>
      <c r="S139" s="4">
        <v>104898.11554936817</v>
      </c>
      <c r="T139" s="4">
        <v>124386.79986298381</v>
      </c>
      <c r="U139" s="4">
        <v>3140373.4211194748</v>
      </c>
    </row>
    <row r="140" spans="1:21" x14ac:dyDescent="0.25">
      <c r="A140" s="28"/>
      <c r="B140" s="3" t="s">
        <v>37</v>
      </c>
      <c r="C140" s="4">
        <v>317073.17206877843</v>
      </c>
      <c r="D140" s="4">
        <v>325629.55441984267</v>
      </c>
      <c r="E140" s="4">
        <v>340890.08746486926</v>
      </c>
      <c r="F140" s="4">
        <v>375204.94168453797</v>
      </c>
      <c r="G140" s="4">
        <v>390728.23904353013</v>
      </c>
      <c r="H140" s="4">
        <v>383278.82273851673</v>
      </c>
      <c r="I140" s="4">
        <v>379415.97358309559</v>
      </c>
      <c r="J140" s="4">
        <v>399370.43732528994</v>
      </c>
      <c r="K140" s="4">
        <v>405945.31250634586</v>
      </c>
      <c r="L140" s="4">
        <v>402285.36430303432</v>
      </c>
      <c r="M140" s="4">
        <v>390524.40156334441</v>
      </c>
      <c r="N140" s="4">
        <v>373901.32613246236</v>
      </c>
      <c r="O140" s="4">
        <v>335996.60770707729</v>
      </c>
      <c r="P140" s="4">
        <v>342102.29466466175</v>
      </c>
      <c r="Q140" s="4">
        <v>312755.69598852063</v>
      </c>
      <c r="R140" s="4">
        <v>265710.13935289258</v>
      </c>
      <c r="S140" s="4">
        <v>221828.02562634513</v>
      </c>
      <c r="T140" s="4">
        <v>277390.14618002123</v>
      </c>
      <c r="U140" s="4">
        <v>6240030.5423531663</v>
      </c>
    </row>
    <row r="141" spans="1:21" x14ac:dyDescent="0.25">
      <c r="A141" s="2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3">
        <v>2052</v>
      </c>
      <c r="B142" s="3" t="s">
        <v>35</v>
      </c>
      <c r="C142" s="4">
        <v>154828.35221590308</v>
      </c>
      <c r="D142" s="4">
        <v>157907.10062319864</v>
      </c>
      <c r="E142" s="4">
        <v>163465.49796456654</v>
      </c>
      <c r="F142" s="4">
        <v>177577.96677287121</v>
      </c>
      <c r="G142" s="4">
        <v>183414.05930752249</v>
      </c>
      <c r="H142" s="4">
        <v>181890.28426576807</v>
      </c>
      <c r="I142" s="4">
        <v>180004.22746999568</v>
      </c>
      <c r="J142" s="4">
        <v>191064.25658327882</v>
      </c>
      <c r="K142" s="4">
        <v>198411.99853998332</v>
      </c>
      <c r="L142" s="4">
        <v>205963.77921216108</v>
      </c>
      <c r="M142" s="4">
        <v>201973.65209041466</v>
      </c>
      <c r="N142" s="4">
        <v>194187.34936795477</v>
      </c>
      <c r="O142" s="4">
        <v>175138.64762746418</v>
      </c>
      <c r="P142" s="4">
        <v>175601.8558759031</v>
      </c>
      <c r="Q142" s="4">
        <v>164508.56573975144</v>
      </c>
      <c r="R142" s="4">
        <v>139041.91909947401</v>
      </c>
      <c r="S142" s="4">
        <v>119733.4797028193</v>
      </c>
      <c r="T142" s="4">
        <v>155695.79126626797</v>
      </c>
      <c r="U142" s="4">
        <v>3120408.783725298</v>
      </c>
    </row>
    <row r="143" spans="1:21" x14ac:dyDescent="0.25">
      <c r="A143" s="28"/>
      <c r="B143" s="3" t="s">
        <v>36</v>
      </c>
      <c r="C143" s="4">
        <v>163012.45301581838</v>
      </c>
      <c r="D143" s="4">
        <v>167777.13249148004</v>
      </c>
      <c r="E143" s="4">
        <v>177195.22344962764</v>
      </c>
      <c r="F143" s="4">
        <v>198183.60431200842</v>
      </c>
      <c r="G143" s="4">
        <v>209794.20024793551</v>
      </c>
      <c r="H143" s="4">
        <v>205541.37272290111</v>
      </c>
      <c r="I143" s="4">
        <v>201275.32506706135</v>
      </c>
      <c r="J143" s="4">
        <v>207702.86308750763</v>
      </c>
      <c r="K143" s="4">
        <v>205101.77868579561</v>
      </c>
      <c r="L143" s="4">
        <v>202346.68762434367</v>
      </c>
      <c r="M143" s="4">
        <v>192018.45620643767</v>
      </c>
      <c r="N143" s="4">
        <v>184547.25587260225</v>
      </c>
      <c r="O143" s="4">
        <v>168086.7550142362</v>
      </c>
      <c r="P143" s="4">
        <v>165780.65229753847</v>
      </c>
      <c r="Q143" s="4">
        <v>154757.83490908981</v>
      </c>
      <c r="R143" s="4">
        <v>126405.95087633972</v>
      </c>
      <c r="S143" s="4">
        <v>106905.63944743092</v>
      </c>
      <c r="T143" s="4">
        <v>127019.98533766821</v>
      </c>
      <c r="U143" s="4">
        <v>3163453.1706658225</v>
      </c>
    </row>
    <row r="144" spans="1:21" x14ac:dyDescent="0.25">
      <c r="A144" s="28"/>
      <c r="B144" s="3" t="s">
        <v>37</v>
      </c>
      <c r="C144" s="4">
        <v>317840.80523172149</v>
      </c>
      <c r="D144" s="4">
        <v>325684.23311467865</v>
      </c>
      <c r="E144" s="4">
        <v>340660.72141419421</v>
      </c>
      <c r="F144" s="4">
        <v>375761.57108487963</v>
      </c>
      <c r="G144" s="4">
        <v>393208.25955545797</v>
      </c>
      <c r="H144" s="4">
        <v>387431.65698866919</v>
      </c>
      <c r="I144" s="4">
        <v>381279.55253705702</v>
      </c>
      <c r="J144" s="4">
        <v>398767.11967078643</v>
      </c>
      <c r="K144" s="4">
        <v>403513.7772257789</v>
      </c>
      <c r="L144" s="4">
        <v>408310.46683650475</v>
      </c>
      <c r="M144" s="4">
        <v>393992.10829685233</v>
      </c>
      <c r="N144" s="4">
        <v>378734.60524055699</v>
      </c>
      <c r="O144" s="4">
        <v>343225.40264170035</v>
      </c>
      <c r="P144" s="4">
        <v>341382.50817344157</v>
      </c>
      <c r="Q144" s="4">
        <v>319266.40064884129</v>
      </c>
      <c r="R144" s="4">
        <v>265447.86997581372</v>
      </c>
      <c r="S144" s="4">
        <v>226639.11915025022</v>
      </c>
      <c r="T144" s="4">
        <v>282715.77660393622</v>
      </c>
      <c r="U144" s="4">
        <v>6283861.95439112</v>
      </c>
    </row>
    <row r="145" spans="1:21" x14ac:dyDescent="0.25">
      <c r="A145" s="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25">
      <c r="A146" s="3">
        <v>2053</v>
      </c>
      <c r="B146" s="3" t="s">
        <v>35</v>
      </c>
      <c r="C146" s="4">
        <v>155270.25578113098</v>
      </c>
      <c r="D146" s="4">
        <v>157998.1304940405</v>
      </c>
      <c r="E146" s="4">
        <v>163412.73785176646</v>
      </c>
      <c r="F146" s="4">
        <v>177796.92035226684</v>
      </c>
      <c r="G146" s="4">
        <v>184414.00437260285</v>
      </c>
      <c r="H146" s="4">
        <v>183648.83190642262</v>
      </c>
      <c r="I146" s="4">
        <v>182084.09007489175</v>
      </c>
      <c r="J146" s="4">
        <v>189254.23383148093</v>
      </c>
      <c r="K146" s="4">
        <v>196444.9292690029</v>
      </c>
      <c r="L146" s="4">
        <v>207822.86605886489</v>
      </c>
      <c r="M146" s="4">
        <v>204134.24016327522</v>
      </c>
      <c r="N146" s="4">
        <v>196395.46561004347</v>
      </c>
      <c r="O146" s="4">
        <v>180617.86101506455</v>
      </c>
      <c r="P146" s="4">
        <v>173631.50213208067</v>
      </c>
      <c r="Q146" s="4">
        <v>167916.75380410161</v>
      </c>
      <c r="R146" s="4">
        <v>140516.36410993373</v>
      </c>
      <c r="S146" s="4">
        <v>120724.79378647031</v>
      </c>
      <c r="T146" s="4">
        <v>158957.00530449845</v>
      </c>
      <c r="U146" s="4">
        <v>3141040.9859179389</v>
      </c>
    </row>
    <row r="147" spans="1:21" x14ac:dyDescent="0.25">
      <c r="A147" s="28"/>
      <c r="B147" s="3" t="s">
        <v>36</v>
      </c>
      <c r="C147" s="4">
        <v>163481.69716396707</v>
      </c>
      <c r="D147" s="4">
        <v>167869.46645959123</v>
      </c>
      <c r="E147" s="4">
        <v>177008.35047200799</v>
      </c>
      <c r="F147" s="4">
        <v>198232.24908903905</v>
      </c>
      <c r="G147" s="4">
        <v>210893.09656889091</v>
      </c>
      <c r="H147" s="4">
        <v>207648.4302294699</v>
      </c>
      <c r="I147" s="4">
        <v>203736.69466913477</v>
      </c>
      <c r="J147" s="4">
        <v>206726.39028011897</v>
      </c>
      <c r="K147" s="4">
        <v>205193.17213098012</v>
      </c>
      <c r="L147" s="4">
        <v>205003.64114566229</v>
      </c>
      <c r="M147" s="4">
        <v>194058.05537244046</v>
      </c>
      <c r="N147" s="4">
        <v>185545.37089633499</v>
      </c>
      <c r="O147" s="4">
        <v>172973.67800179939</v>
      </c>
      <c r="P147" s="4">
        <v>165295.93348085415</v>
      </c>
      <c r="Q147" s="4">
        <v>157392.09342302932</v>
      </c>
      <c r="R147" s="4">
        <v>127663.1120544381</v>
      </c>
      <c r="S147" s="4">
        <v>107337.62910116788</v>
      </c>
      <c r="T147" s="4">
        <v>130389.26828925112</v>
      </c>
      <c r="U147" s="4">
        <v>3186448.3288281779</v>
      </c>
    </row>
    <row r="148" spans="1:21" x14ac:dyDescent="0.25">
      <c r="A148" s="28"/>
      <c r="B148" s="3" t="s">
        <v>37</v>
      </c>
      <c r="C148" s="4">
        <v>318751.95294509805</v>
      </c>
      <c r="D148" s="4">
        <v>325867.59695363173</v>
      </c>
      <c r="E148" s="4">
        <v>340421.08832377446</v>
      </c>
      <c r="F148" s="4">
        <v>376029.16944130592</v>
      </c>
      <c r="G148" s="4">
        <v>395307.10094149376</v>
      </c>
      <c r="H148" s="4">
        <v>391297.26213589252</v>
      </c>
      <c r="I148" s="4">
        <v>385820.78474402649</v>
      </c>
      <c r="J148" s="4">
        <v>395980.62411159987</v>
      </c>
      <c r="K148" s="4">
        <v>401638.10139998305</v>
      </c>
      <c r="L148" s="4">
        <v>412826.50720452715</v>
      </c>
      <c r="M148" s="4">
        <v>398192.29553571565</v>
      </c>
      <c r="N148" s="4">
        <v>381940.83650637849</v>
      </c>
      <c r="O148" s="4">
        <v>353591.53901686391</v>
      </c>
      <c r="P148" s="4">
        <v>338927.43561293482</v>
      </c>
      <c r="Q148" s="4">
        <v>325308.8472271309</v>
      </c>
      <c r="R148" s="4">
        <v>268179.47616437182</v>
      </c>
      <c r="S148" s="4">
        <v>228062.42288763821</v>
      </c>
      <c r="T148" s="4">
        <v>289346.27359374956</v>
      </c>
      <c r="U148" s="4">
        <v>6327489.3147461172</v>
      </c>
    </row>
    <row r="149" spans="1:21" x14ac:dyDescent="0.25">
      <c r="A149" s="28"/>
      <c r="B149" s="28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25">
      <c r="A150" s="28">
        <v>2054</v>
      </c>
      <c r="B150" s="28" t="s">
        <v>35</v>
      </c>
      <c r="C150" s="4">
        <v>155779.23017634352</v>
      </c>
      <c r="D150" s="4">
        <v>158153.63748299645</v>
      </c>
      <c r="E150" s="4">
        <v>163359.30049506412</v>
      </c>
      <c r="F150" s="4">
        <v>177913.05826948344</v>
      </c>
      <c r="G150" s="4">
        <v>185251.5081972297</v>
      </c>
      <c r="H150" s="4">
        <v>185264.6647210278</v>
      </c>
      <c r="I150" s="4">
        <v>184173.29134567652</v>
      </c>
      <c r="J150" s="4">
        <v>187807.22828307631</v>
      </c>
      <c r="K150" s="4">
        <v>195948.94111086807</v>
      </c>
      <c r="L150" s="4">
        <v>207947.11029056725</v>
      </c>
      <c r="M150" s="4">
        <v>205703.61665585826</v>
      </c>
      <c r="N150" s="4">
        <v>198624.47341213954</v>
      </c>
      <c r="O150" s="4">
        <v>186608.38987233958</v>
      </c>
      <c r="P150" s="4">
        <v>173164.72781184467</v>
      </c>
      <c r="Q150" s="4">
        <v>170152.18667522469</v>
      </c>
      <c r="R150" s="4">
        <v>142023.48433854105</v>
      </c>
      <c r="S150" s="4">
        <v>121280.94806379205</v>
      </c>
      <c r="T150" s="4">
        <v>162403.43341775017</v>
      </c>
      <c r="U150" s="4">
        <v>3161559.2306198231</v>
      </c>
    </row>
    <row r="151" spans="1:21" x14ac:dyDescent="0.25">
      <c r="A151" s="28"/>
      <c r="B151" s="28" t="s">
        <v>36</v>
      </c>
      <c r="C151" s="4">
        <v>164021.37874800214</v>
      </c>
      <c r="D151" s="4">
        <v>168037.79133895435</v>
      </c>
      <c r="E151" s="4">
        <v>176847.09904519145</v>
      </c>
      <c r="F151" s="4">
        <v>198161.25195325233</v>
      </c>
      <c r="G151" s="4">
        <v>211756.77515348018</v>
      </c>
      <c r="H151" s="4">
        <v>209576.90536855414</v>
      </c>
      <c r="I151" s="4">
        <v>206240.26319677371</v>
      </c>
      <c r="J151" s="4">
        <v>205938.27150849008</v>
      </c>
      <c r="K151" s="4">
        <v>206263.98020189867</v>
      </c>
      <c r="L151" s="4">
        <v>206269.98658243532</v>
      </c>
      <c r="M151" s="4">
        <v>196736.1006849414</v>
      </c>
      <c r="N151" s="4">
        <v>186771.02981565759</v>
      </c>
      <c r="O151" s="4">
        <v>177898.27473425842</v>
      </c>
      <c r="P151" s="4">
        <v>165314.99831444066</v>
      </c>
      <c r="Q151" s="4">
        <v>159410.71697105272</v>
      </c>
      <c r="R151" s="4">
        <v>129313.150989716</v>
      </c>
      <c r="S151" s="4">
        <v>106949.46569491124</v>
      </c>
      <c r="T151" s="4">
        <v>133870.75432299572</v>
      </c>
      <c r="U151" s="4">
        <v>3209378.1946250065</v>
      </c>
    </row>
    <row r="152" spans="1:21" x14ac:dyDescent="0.25">
      <c r="A152" s="28"/>
      <c r="B152" s="28" t="s">
        <v>37</v>
      </c>
      <c r="C152" s="4">
        <v>319800.6089243457</v>
      </c>
      <c r="D152" s="4">
        <v>326191.4288219508</v>
      </c>
      <c r="E152" s="4">
        <v>340206.39954025554</v>
      </c>
      <c r="F152" s="4">
        <v>376074.31022273574</v>
      </c>
      <c r="G152" s="4">
        <v>397008.28335070988</v>
      </c>
      <c r="H152" s="4">
        <v>394841.57008958195</v>
      </c>
      <c r="I152" s="4">
        <v>390413.55454245023</v>
      </c>
      <c r="J152" s="4">
        <v>393745.4997915664</v>
      </c>
      <c r="K152" s="4">
        <v>402212.92131276673</v>
      </c>
      <c r="L152" s="4">
        <v>414217.09687300259</v>
      </c>
      <c r="M152" s="4">
        <v>402439.71734079963</v>
      </c>
      <c r="N152" s="4">
        <v>385395.5032277971</v>
      </c>
      <c r="O152" s="4">
        <v>364506.66460659797</v>
      </c>
      <c r="P152" s="4">
        <v>338479.72612628533</v>
      </c>
      <c r="Q152" s="4">
        <v>329562.90364627738</v>
      </c>
      <c r="R152" s="4">
        <v>271336.63532825705</v>
      </c>
      <c r="S152" s="4">
        <v>228230.41375870327</v>
      </c>
      <c r="T152" s="4">
        <v>296274.1877407459</v>
      </c>
      <c r="U152" s="4">
        <v>6370937.4252448296</v>
      </c>
    </row>
    <row r="153" spans="1:21" x14ac:dyDescent="0.25">
      <c r="A153" s="28"/>
      <c r="B153" s="28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25">
      <c r="A154" s="28">
        <v>2055</v>
      </c>
      <c r="B154" s="28" t="s">
        <v>35</v>
      </c>
      <c r="C154" s="4">
        <v>156347.28696964559</v>
      </c>
      <c r="D154" s="4">
        <v>158379.62782285779</v>
      </c>
      <c r="E154" s="4">
        <v>163318.61465309473</v>
      </c>
      <c r="F154" s="4">
        <v>177950.70716982114</v>
      </c>
      <c r="G154" s="4">
        <v>185921.43675981564</v>
      </c>
      <c r="H154" s="4">
        <v>186734.15033676827</v>
      </c>
      <c r="I154" s="4">
        <v>186242.73943582037</v>
      </c>
      <c r="J154" s="4">
        <v>186133.7704896981</v>
      </c>
      <c r="K154" s="4">
        <v>196737.69277555251</v>
      </c>
      <c r="L154" s="4">
        <v>207073.64105120194</v>
      </c>
      <c r="M154" s="4">
        <v>206901.67376118171</v>
      </c>
      <c r="N154" s="4">
        <v>201591.28644984667</v>
      </c>
      <c r="O154" s="4">
        <v>191308.94297352235</v>
      </c>
      <c r="P154" s="4">
        <v>172957.95085061219</v>
      </c>
      <c r="Q154" s="4">
        <v>170731.85967012483</v>
      </c>
      <c r="R154" s="4">
        <v>144979.45495119094</v>
      </c>
      <c r="S154" s="4">
        <v>120898.67467925168</v>
      </c>
      <c r="T154" s="4">
        <v>167681.94378202691</v>
      </c>
      <c r="U154" s="4">
        <v>3181891.4545820332</v>
      </c>
    </row>
    <row r="155" spans="1:21" x14ac:dyDescent="0.25">
      <c r="A155" s="28"/>
      <c r="B155" s="28" t="s">
        <v>36</v>
      </c>
      <c r="C155" s="4">
        <v>164623.1994759893</v>
      </c>
      <c r="D155" s="4">
        <v>168281.923836214</v>
      </c>
      <c r="E155" s="4">
        <v>176730.14520006452</v>
      </c>
      <c r="F155" s="4">
        <v>198007.01426426705</v>
      </c>
      <c r="G155" s="4">
        <v>212386.0147943098</v>
      </c>
      <c r="H155" s="4">
        <v>211321.53539808828</v>
      </c>
      <c r="I155" s="4">
        <v>208706.36410010039</v>
      </c>
      <c r="J155" s="4">
        <v>204800.03158295172</v>
      </c>
      <c r="K155" s="4">
        <v>208743.28352151506</v>
      </c>
      <c r="L155" s="4">
        <v>206941.58349990129</v>
      </c>
      <c r="M155" s="4">
        <v>198309.21172820037</v>
      </c>
      <c r="N155" s="4">
        <v>188776.48466540623</v>
      </c>
      <c r="O155" s="4">
        <v>181762.71579754757</v>
      </c>
      <c r="P155" s="4">
        <v>165366.09922701877</v>
      </c>
      <c r="Q155" s="4">
        <v>159710.37620144105</v>
      </c>
      <c r="R155" s="4">
        <v>132279.6489635107</v>
      </c>
      <c r="S155" s="4">
        <v>106609.08978487537</v>
      </c>
      <c r="T155" s="4">
        <v>138836.51851720322</v>
      </c>
      <c r="U155" s="4">
        <v>3232191.2405586052</v>
      </c>
    </row>
    <row r="156" spans="1:21" x14ac:dyDescent="0.25">
      <c r="A156" s="28"/>
      <c r="B156" s="28" t="s">
        <v>37</v>
      </c>
      <c r="C156" s="4">
        <v>320970.48644563486</v>
      </c>
      <c r="D156" s="4">
        <v>326661.55165907182</v>
      </c>
      <c r="E156" s="4">
        <v>340048.75985315925</v>
      </c>
      <c r="F156" s="4">
        <v>375957.72143408819</v>
      </c>
      <c r="G156" s="4">
        <v>398307.45155412541</v>
      </c>
      <c r="H156" s="4">
        <v>398055.68573485652</v>
      </c>
      <c r="I156" s="4">
        <v>394949.10353592073</v>
      </c>
      <c r="J156" s="4">
        <v>390933.80207264982</v>
      </c>
      <c r="K156" s="4">
        <v>405480.97629706759</v>
      </c>
      <c r="L156" s="4">
        <v>414015.22455110319</v>
      </c>
      <c r="M156" s="4">
        <v>405210.88548938208</v>
      </c>
      <c r="N156" s="4">
        <v>390367.77111525286</v>
      </c>
      <c r="O156" s="4">
        <v>373071.65877106995</v>
      </c>
      <c r="P156" s="4">
        <v>338324.05007763096</v>
      </c>
      <c r="Q156" s="4">
        <v>330442.23587156588</v>
      </c>
      <c r="R156" s="4">
        <v>277259.10391470161</v>
      </c>
      <c r="S156" s="4">
        <v>227507.76446412705</v>
      </c>
      <c r="T156" s="4">
        <v>306518.46229923016</v>
      </c>
      <c r="U156" s="4">
        <v>6414082.6951406384</v>
      </c>
    </row>
    <row r="157" spans="1:21" x14ac:dyDescent="0.25">
      <c r="A157" s="28"/>
    </row>
    <row r="158" spans="1:21" x14ac:dyDescent="0.25">
      <c r="A158" s="8" t="s">
        <v>60</v>
      </c>
    </row>
    <row r="159" spans="1:21" x14ac:dyDescent="0.25">
      <c r="A159" s="8" t="s">
        <v>12</v>
      </c>
    </row>
    <row r="160" spans="1:21" x14ac:dyDescent="0.25">
      <c r="A160" s="8" t="s">
        <v>13</v>
      </c>
    </row>
  </sheetData>
  <mergeCells count="2">
    <mergeCell ref="A1:U1"/>
    <mergeCell ref="A2:U2"/>
  </mergeCells>
  <pageMargins left="0.7" right="0.7" top="0.75" bottom="0.75" header="0.3" footer="0.3"/>
  <pageSetup paperSize="17" orientation="landscape" r:id="rId1"/>
  <rowBreaks count="3" manualBreakCount="3">
    <brk id="32" max="16383" man="1"/>
    <brk id="72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workbookViewId="0">
      <selection sqref="A1:M1"/>
    </sheetView>
  </sheetViews>
  <sheetFormatPr defaultRowHeight="15" x14ac:dyDescent="0.25"/>
  <cols>
    <col min="1" max="1" width="9.140625" style="3"/>
    <col min="2" max="3" width="9.28515625" bestFit="1" customWidth="1"/>
    <col min="4" max="4" width="10.140625" bestFit="1" customWidth="1"/>
    <col min="5" max="13" width="9.28515625" bestFit="1" customWidth="1"/>
  </cols>
  <sheetData>
    <row r="1" spans="1:13" ht="18.75" x14ac:dyDescent="0.3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x14ac:dyDescent="0.25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.75" thickBot="1" x14ac:dyDescent="0.3"/>
    <row r="4" spans="1:13" s="1" customFormat="1" ht="15.75" thickBot="1" x14ac:dyDescent="0.3">
      <c r="A4" s="18"/>
      <c r="B4" s="56" t="s">
        <v>39</v>
      </c>
      <c r="C4" s="56"/>
      <c r="D4" s="57"/>
      <c r="E4" s="56" t="s">
        <v>40</v>
      </c>
      <c r="F4" s="56"/>
      <c r="G4" s="57"/>
      <c r="H4" s="56" t="s">
        <v>41</v>
      </c>
      <c r="I4" s="56"/>
      <c r="J4" s="57"/>
      <c r="K4" s="56" t="s">
        <v>42</v>
      </c>
      <c r="L4" s="56"/>
      <c r="M4" s="58"/>
    </row>
    <row r="5" spans="1:13" s="1" customFormat="1" x14ac:dyDescent="0.25">
      <c r="A5" s="19" t="s">
        <v>0</v>
      </c>
      <c r="B5" s="10" t="s">
        <v>35</v>
      </c>
      <c r="C5" s="10" t="s">
        <v>36</v>
      </c>
      <c r="D5" s="11" t="s">
        <v>37</v>
      </c>
      <c r="E5" s="10" t="s">
        <v>35</v>
      </c>
      <c r="F5" s="10" t="s">
        <v>36</v>
      </c>
      <c r="G5" s="11" t="s">
        <v>37</v>
      </c>
      <c r="H5" s="10" t="s">
        <v>35</v>
      </c>
      <c r="I5" s="10" t="s">
        <v>36</v>
      </c>
      <c r="J5" s="11" t="s">
        <v>37</v>
      </c>
      <c r="K5" s="10" t="s">
        <v>35</v>
      </c>
      <c r="L5" s="10" t="s">
        <v>36</v>
      </c>
      <c r="M5" s="13" t="s">
        <v>37</v>
      </c>
    </row>
    <row r="6" spans="1:13" x14ac:dyDescent="0.25">
      <c r="A6" s="20">
        <v>2018</v>
      </c>
      <c r="B6" s="9">
        <v>2157212.2155458718</v>
      </c>
      <c r="C6" s="9">
        <v>2137247.7844541245</v>
      </c>
      <c r="D6" s="12">
        <v>4294459.9999999963</v>
      </c>
      <c r="E6" s="9">
        <v>1651818.5565701681</v>
      </c>
      <c r="F6" s="9">
        <v>1605710.2997234347</v>
      </c>
      <c r="G6" s="12">
        <v>3257528.8562936028</v>
      </c>
      <c r="H6" s="9">
        <v>1556754.3320221934</v>
      </c>
      <c r="I6" s="9">
        <v>1504527.5360286022</v>
      </c>
      <c r="J6" s="12">
        <v>3061281.8680507955</v>
      </c>
      <c r="K6" s="9">
        <v>342348.80823545734</v>
      </c>
      <c r="L6" s="9">
        <v>281295.69525314838</v>
      </c>
      <c r="M6" s="14">
        <v>623644.50348860573</v>
      </c>
    </row>
    <row r="7" spans="1:13" x14ac:dyDescent="0.25">
      <c r="A7" s="20">
        <v>2019</v>
      </c>
      <c r="B7" s="9">
        <v>2192172.1727582081</v>
      </c>
      <c r="C7" s="9">
        <v>2174411.2381112669</v>
      </c>
      <c r="D7" s="12">
        <v>4366583.4108694755</v>
      </c>
      <c r="E7" s="9">
        <v>1686574.2899144851</v>
      </c>
      <c r="F7" s="9">
        <v>1641641.5515776083</v>
      </c>
      <c r="G7" s="12">
        <v>3328215.8414920932</v>
      </c>
      <c r="H7" s="9">
        <v>1589076.8194369152</v>
      </c>
      <c r="I7" s="9">
        <v>1537756.8727101006</v>
      </c>
      <c r="J7" s="12">
        <v>3126833.6921470156</v>
      </c>
      <c r="K7" s="9">
        <v>355200.5546236239</v>
      </c>
      <c r="L7" s="9">
        <v>294034.3403055594</v>
      </c>
      <c r="M7" s="14">
        <v>649234.8949291833</v>
      </c>
    </row>
    <row r="8" spans="1:13" x14ac:dyDescent="0.25">
      <c r="A8" s="20">
        <v>2020</v>
      </c>
      <c r="B8" s="9">
        <v>2226298.4044911186</v>
      </c>
      <c r="C8" s="9">
        <v>2210609.8733114381</v>
      </c>
      <c r="D8" s="12">
        <v>4436908.2778025568</v>
      </c>
      <c r="E8" s="9">
        <v>1720003.2761380493</v>
      </c>
      <c r="F8" s="9">
        <v>1675636.70565584</v>
      </c>
      <c r="G8" s="12">
        <v>3395639.9817938893</v>
      </c>
      <c r="H8" s="9">
        <v>1621238.9639545039</v>
      </c>
      <c r="I8" s="9">
        <v>1570085.4456242428</v>
      </c>
      <c r="J8" s="12">
        <v>3191324.4095787467</v>
      </c>
      <c r="K8" s="9">
        <v>368777.67799714406</v>
      </c>
      <c r="L8" s="9">
        <v>307370.1251094141</v>
      </c>
      <c r="M8" s="14">
        <v>676147.80310655816</v>
      </c>
    </row>
    <row r="9" spans="1:13" x14ac:dyDescent="0.25">
      <c r="A9" s="20">
        <v>2021</v>
      </c>
      <c r="B9" s="9">
        <v>2260118.7407290558</v>
      </c>
      <c r="C9" s="9">
        <v>2246386.1203809408</v>
      </c>
      <c r="D9" s="12">
        <v>4506504.8611099962</v>
      </c>
      <c r="E9" s="9">
        <v>1753339.2596867988</v>
      </c>
      <c r="F9" s="9">
        <v>1709694.7219596044</v>
      </c>
      <c r="G9" s="12">
        <v>3463033.9816464032</v>
      </c>
      <c r="H9" s="9">
        <v>1653466.6496281186</v>
      </c>
      <c r="I9" s="9">
        <v>1602851.6431627509</v>
      </c>
      <c r="J9" s="12">
        <v>3256318.2927908693</v>
      </c>
      <c r="K9" s="9">
        <v>382456.09532982128</v>
      </c>
      <c r="L9" s="9">
        <v>320897.21396445559</v>
      </c>
      <c r="M9" s="14">
        <v>703353.30929427687</v>
      </c>
    </row>
    <row r="10" spans="1:13" x14ac:dyDescent="0.25">
      <c r="A10" s="20">
        <v>2022</v>
      </c>
      <c r="B10" s="9">
        <v>2293745.8875311166</v>
      </c>
      <c r="C10" s="9">
        <v>2281857.2988152634</v>
      </c>
      <c r="D10" s="12">
        <v>4575603.18634638</v>
      </c>
      <c r="E10" s="9">
        <v>1786459.6643072942</v>
      </c>
      <c r="F10" s="9">
        <v>1743620.9034753083</v>
      </c>
      <c r="G10" s="12">
        <v>3530080.5677826023</v>
      </c>
      <c r="H10" s="9">
        <v>1685660.4216999689</v>
      </c>
      <c r="I10" s="9">
        <v>1635866.7195471635</v>
      </c>
      <c r="J10" s="12">
        <v>3321527.1412471323</v>
      </c>
      <c r="K10" s="9">
        <v>396670.1269529172</v>
      </c>
      <c r="L10" s="9">
        <v>334859.14850644657</v>
      </c>
      <c r="M10" s="14">
        <v>731529.27545936382</v>
      </c>
    </row>
    <row r="11" spans="1:13" x14ac:dyDescent="0.25">
      <c r="A11" s="20">
        <v>2023</v>
      </c>
      <c r="B11" s="9">
        <v>2327212.3403929323</v>
      </c>
      <c r="C11" s="9">
        <v>2317071.0451019187</v>
      </c>
      <c r="D11" s="12">
        <v>4644283.3854948506</v>
      </c>
      <c r="E11" s="9">
        <v>1819437.2984094042</v>
      </c>
      <c r="F11" s="9">
        <v>1776868.8515621021</v>
      </c>
      <c r="G11" s="12">
        <v>3596306.1499715066</v>
      </c>
      <c r="H11" s="9">
        <v>1717001.5096031018</v>
      </c>
      <c r="I11" s="9">
        <v>1667245.4385109444</v>
      </c>
      <c r="J11" s="12">
        <v>3384246.9481140459</v>
      </c>
      <c r="K11" s="9">
        <v>411838.62805245188</v>
      </c>
      <c r="L11" s="9">
        <v>349756.84480190207</v>
      </c>
      <c r="M11" s="14">
        <v>761595.47285435395</v>
      </c>
    </row>
    <row r="12" spans="1:13" x14ac:dyDescent="0.25">
      <c r="A12" s="20">
        <v>2024</v>
      </c>
      <c r="B12" s="9">
        <v>2360541.8779461659</v>
      </c>
      <c r="C12" s="9">
        <v>2352069.9137571477</v>
      </c>
      <c r="D12" s="12">
        <v>4712611.7917033136</v>
      </c>
      <c r="E12" s="9">
        <v>1852223.399081049</v>
      </c>
      <c r="F12" s="9">
        <v>1810244.9566643462</v>
      </c>
      <c r="G12" s="12">
        <v>3662468.3557453952</v>
      </c>
      <c r="H12" s="9">
        <v>1748354.0377250381</v>
      </c>
      <c r="I12" s="9">
        <v>1698822.9630028941</v>
      </c>
      <c r="J12" s="12">
        <v>3447177.000727932</v>
      </c>
      <c r="K12" s="9">
        <v>426603.1964618715</v>
      </c>
      <c r="L12" s="9">
        <v>364100.96314005554</v>
      </c>
      <c r="M12" s="14">
        <v>790704.15960192704</v>
      </c>
    </row>
    <row r="13" spans="1:13" x14ac:dyDescent="0.25">
      <c r="A13" s="20">
        <v>2025</v>
      </c>
      <c r="B13" s="9">
        <v>2393737.87497262</v>
      </c>
      <c r="C13" s="9">
        <v>2386893.9036982018</v>
      </c>
      <c r="D13" s="12">
        <v>4780631.7786708213</v>
      </c>
      <c r="E13" s="9">
        <v>1885374.2031317586</v>
      </c>
      <c r="F13" s="9">
        <v>1844035.8051303776</v>
      </c>
      <c r="G13" s="12">
        <v>3729410.008262136</v>
      </c>
      <c r="H13" s="9">
        <v>1779515.2884088825</v>
      </c>
      <c r="I13" s="9">
        <v>1730383.0428044563</v>
      </c>
      <c r="J13" s="12">
        <v>3509898.3312133388</v>
      </c>
      <c r="K13" s="9">
        <v>442569.94274826348</v>
      </c>
      <c r="L13" s="9">
        <v>379940.76315661182</v>
      </c>
      <c r="M13" s="14">
        <v>822510.7059048753</v>
      </c>
    </row>
    <row r="14" spans="1:13" x14ac:dyDescent="0.25">
      <c r="A14" s="20">
        <v>2026</v>
      </c>
      <c r="B14" s="9">
        <v>2426004.5766622503</v>
      </c>
      <c r="C14" s="9">
        <v>2420771.6869152421</v>
      </c>
      <c r="D14" s="12">
        <v>4846776.2635774929</v>
      </c>
      <c r="E14" s="9">
        <v>1917331.7602878006</v>
      </c>
      <c r="F14" s="9">
        <v>1876400.9236139876</v>
      </c>
      <c r="G14" s="12">
        <v>3793732.6839017882</v>
      </c>
      <c r="H14" s="9">
        <v>1810326.0143453171</v>
      </c>
      <c r="I14" s="9">
        <v>1761084.4467253769</v>
      </c>
      <c r="J14" s="12">
        <v>3571410.461070694</v>
      </c>
      <c r="K14" s="9">
        <v>458317.13787765621</v>
      </c>
      <c r="L14" s="9">
        <v>395189.54941022192</v>
      </c>
      <c r="M14" s="14">
        <v>853506.68728787813</v>
      </c>
    </row>
    <row r="15" spans="1:13" x14ac:dyDescent="0.25">
      <c r="A15" s="20">
        <v>2027</v>
      </c>
      <c r="B15" s="9">
        <v>2458092.4929228602</v>
      </c>
      <c r="C15" s="9">
        <v>2454457.5458836644</v>
      </c>
      <c r="D15" s="12">
        <v>4912550.0388065241</v>
      </c>
      <c r="E15" s="9">
        <v>1947612.6197221128</v>
      </c>
      <c r="F15" s="9">
        <v>1907382.6170307158</v>
      </c>
      <c r="G15" s="12">
        <v>3854995.2367528286</v>
      </c>
      <c r="H15" s="9">
        <v>1840946.1612026056</v>
      </c>
      <c r="I15" s="9">
        <v>1791990.0699148171</v>
      </c>
      <c r="J15" s="12">
        <v>3632936.2311174227</v>
      </c>
      <c r="K15" s="9">
        <v>473325.24311309907</v>
      </c>
      <c r="L15" s="9">
        <v>410463.34011870628</v>
      </c>
      <c r="M15" s="14">
        <v>883788.58323180536</v>
      </c>
    </row>
    <row r="16" spans="1:13" x14ac:dyDescent="0.25">
      <c r="A16" s="20">
        <v>2028</v>
      </c>
      <c r="B16" s="9">
        <v>2489969.1777007286</v>
      </c>
      <c r="C16" s="9">
        <v>2487939.3929663314</v>
      </c>
      <c r="D16" s="12">
        <v>4977908.5706670601</v>
      </c>
      <c r="E16" s="9">
        <v>1976898.7092138764</v>
      </c>
      <c r="F16" s="9">
        <v>1937184.7680402449</v>
      </c>
      <c r="G16" s="12">
        <v>3914083.4772541216</v>
      </c>
      <c r="H16" s="9">
        <v>1871915.2961324614</v>
      </c>
      <c r="I16" s="9">
        <v>1823350.2138447436</v>
      </c>
      <c r="J16" s="12">
        <v>3695265.5099772047</v>
      </c>
      <c r="K16" s="9">
        <v>488374.35706348065</v>
      </c>
      <c r="L16" s="9">
        <v>425651.17683141847</v>
      </c>
      <c r="M16" s="14">
        <v>914025.53389489907</v>
      </c>
    </row>
    <row r="17" spans="1:13" x14ac:dyDescent="0.25">
      <c r="A17" s="20">
        <v>2029</v>
      </c>
      <c r="B17" s="9">
        <v>2521692.1119316728</v>
      </c>
      <c r="C17" s="9">
        <v>2521260.945592647</v>
      </c>
      <c r="D17" s="12">
        <v>5042953.0575243197</v>
      </c>
      <c r="E17" s="9">
        <v>2005173.2230303688</v>
      </c>
      <c r="F17" s="9">
        <v>1966309.4825480382</v>
      </c>
      <c r="G17" s="12">
        <v>3971482.7055784073</v>
      </c>
      <c r="H17" s="9">
        <v>1902508.1640706123</v>
      </c>
      <c r="I17" s="9">
        <v>1854105.4005674378</v>
      </c>
      <c r="J17" s="12">
        <v>3756613.5646380503</v>
      </c>
      <c r="K17" s="9">
        <v>503184.11005612742</v>
      </c>
      <c r="L17" s="9">
        <v>439998.3744940614</v>
      </c>
      <c r="M17" s="14">
        <v>943182.48455018876</v>
      </c>
    </row>
    <row r="18" spans="1:13" x14ac:dyDescent="0.25">
      <c r="A18" s="20">
        <v>2030</v>
      </c>
      <c r="B18" s="9">
        <v>2553286.8627460944</v>
      </c>
      <c r="C18" s="9">
        <v>2554460.2367835757</v>
      </c>
      <c r="D18" s="12">
        <v>5107747.0995296706</v>
      </c>
      <c r="E18" s="9">
        <v>2033553.1134374812</v>
      </c>
      <c r="F18" s="9">
        <v>1995625.982819082</v>
      </c>
      <c r="G18" s="12">
        <v>4029179.0962565634</v>
      </c>
      <c r="H18" s="9">
        <v>1931479.2457060246</v>
      </c>
      <c r="I18" s="9">
        <v>1883571.1752054247</v>
      </c>
      <c r="J18" s="12">
        <v>3815050.420911449</v>
      </c>
      <c r="K18" s="9">
        <v>518021.85145528585</v>
      </c>
      <c r="L18" s="9">
        <v>454761.22716967028</v>
      </c>
      <c r="M18" s="14">
        <v>972783.07862495608</v>
      </c>
    </row>
    <row r="19" spans="1:13" x14ac:dyDescent="0.25">
      <c r="A19" s="20">
        <v>2031</v>
      </c>
      <c r="B19" s="9">
        <v>2584789.8278481192</v>
      </c>
      <c r="C19" s="9">
        <v>2587552.8786004246</v>
      </c>
      <c r="D19" s="12">
        <v>5172342.7064485438</v>
      </c>
      <c r="E19" s="9">
        <v>2061727.4061787757</v>
      </c>
      <c r="F19" s="9">
        <v>2024784.9560186584</v>
      </c>
      <c r="G19" s="12">
        <v>4086512.3621974341</v>
      </c>
      <c r="H19" s="9">
        <v>1959600.3180391896</v>
      </c>
      <c r="I19" s="9">
        <v>1911981.9892351842</v>
      </c>
      <c r="J19" s="12">
        <v>3871582.3072743737</v>
      </c>
      <c r="K19" s="9">
        <v>530398.07593723759</v>
      </c>
      <c r="L19" s="9">
        <v>467343.47688450891</v>
      </c>
      <c r="M19" s="14">
        <v>997741.55282174656</v>
      </c>
    </row>
    <row r="20" spans="1:13" x14ac:dyDescent="0.25">
      <c r="A20" s="20">
        <v>2032</v>
      </c>
      <c r="B20" s="9">
        <v>2615952.9086879706</v>
      </c>
      <c r="C20" s="9">
        <v>2620353.3774139835</v>
      </c>
      <c r="D20" s="12">
        <v>5236306.2861019541</v>
      </c>
      <c r="E20" s="9">
        <v>2089437.900595878</v>
      </c>
      <c r="F20" s="9">
        <v>2053580.0111357961</v>
      </c>
      <c r="G20" s="12">
        <v>4143017.9117316743</v>
      </c>
      <c r="H20" s="9">
        <v>1986585.8509720494</v>
      </c>
      <c r="I20" s="9">
        <v>1939684.2917127088</v>
      </c>
      <c r="J20" s="12">
        <v>3926270.1426847582</v>
      </c>
      <c r="K20" s="9">
        <v>541996.94480180996</v>
      </c>
      <c r="L20" s="9">
        <v>479217.0404811328</v>
      </c>
      <c r="M20" s="14">
        <v>1021213.9852829428</v>
      </c>
    </row>
    <row r="21" spans="1:13" x14ac:dyDescent="0.25">
      <c r="A21" s="20">
        <v>2033</v>
      </c>
      <c r="B21" s="9">
        <v>2646725.3171253684</v>
      </c>
      <c r="C21" s="9">
        <v>2652792.1194516416</v>
      </c>
      <c r="D21" s="12">
        <v>5299517.43657701</v>
      </c>
      <c r="E21" s="9">
        <v>2117196.0335685099</v>
      </c>
      <c r="F21" s="9">
        <v>2082541.2834590457</v>
      </c>
      <c r="G21" s="12">
        <v>4199737.3170275558</v>
      </c>
      <c r="H21" s="9">
        <v>2013530.5075639619</v>
      </c>
      <c r="I21" s="9">
        <v>1967449.3571230609</v>
      </c>
      <c r="J21" s="12">
        <v>3980979.8646870228</v>
      </c>
      <c r="K21" s="9">
        <v>554021.53837919002</v>
      </c>
      <c r="L21" s="9">
        <v>491956.54289119947</v>
      </c>
      <c r="M21" s="14">
        <v>1045978.0812703895</v>
      </c>
    </row>
    <row r="22" spans="1:13" x14ac:dyDescent="0.25">
      <c r="A22" s="20">
        <v>2034</v>
      </c>
      <c r="B22" s="9">
        <v>2677071.8980401256</v>
      </c>
      <c r="C22" s="9">
        <v>2684843.9273291365</v>
      </c>
      <c r="D22" s="12">
        <v>5361915.8253692621</v>
      </c>
      <c r="E22" s="9">
        <v>2143706.5581475385</v>
      </c>
      <c r="F22" s="9">
        <v>2110256.0149978213</v>
      </c>
      <c r="G22" s="12">
        <v>4253962.5731453598</v>
      </c>
      <c r="H22" s="9">
        <v>2040066.1785286113</v>
      </c>
      <c r="I22" s="9">
        <v>1994897.8613208579</v>
      </c>
      <c r="J22" s="12">
        <v>4034964.0398494694</v>
      </c>
      <c r="K22" s="9">
        <v>565971.87629106524</v>
      </c>
      <c r="L22" s="9">
        <v>504593.94716445979</v>
      </c>
      <c r="M22" s="14">
        <v>1070565.8234555251</v>
      </c>
    </row>
    <row r="23" spans="1:13" x14ac:dyDescent="0.25">
      <c r="A23" s="20">
        <v>2035</v>
      </c>
      <c r="B23" s="9">
        <v>2706927.0125751104</v>
      </c>
      <c r="C23" s="9">
        <v>2716428.9030149756</v>
      </c>
      <c r="D23" s="12">
        <v>5423355.915590086</v>
      </c>
      <c r="E23" s="9">
        <v>2169066.856512126</v>
      </c>
      <c r="F23" s="9">
        <v>2136865.4601774313</v>
      </c>
      <c r="G23" s="12">
        <v>4305932.3166895574</v>
      </c>
      <c r="H23" s="9">
        <v>2066114.8206985437</v>
      </c>
      <c r="I23" s="9">
        <v>2021931.3734896497</v>
      </c>
      <c r="J23" s="12">
        <v>4088046.1941881934</v>
      </c>
      <c r="K23" s="9">
        <v>580518.98888097913</v>
      </c>
      <c r="L23" s="9">
        <v>519584.55790980172</v>
      </c>
      <c r="M23" s="14">
        <v>1100103.546790781</v>
      </c>
    </row>
    <row r="24" spans="1:13" x14ac:dyDescent="0.25">
      <c r="A24" s="20">
        <v>2036</v>
      </c>
      <c r="B24" s="9">
        <v>2736239.9636202496</v>
      </c>
      <c r="C24" s="9">
        <v>2747490.1431176406</v>
      </c>
      <c r="D24" s="12">
        <v>5483730.1067378903</v>
      </c>
      <c r="E24" s="9">
        <v>2193068.880728418</v>
      </c>
      <c r="F24" s="9">
        <v>2162069.0807467694</v>
      </c>
      <c r="G24" s="12">
        <v>4355137.9614751879</v>
      </c>
      <c r="H24" s="9">
        <v>2092193.4868627973</v>
      </c>
      <c r="I24" s="9">
        <v>2049098.9106338108</v>
      </c>
      <c r="J24" s="12">
        <v>4141292.3974966081</v>
      </c>
      <c r="K24" s="9">
        <v>594734.21545887808</v>
      </c>
      <c r="L24" s="9">
        <v>533416.62832670775</v>
      </c>
      <c r="M24" s="14">
        <v>1128150.8437855858</v>
      </c>
    </row>
    <row r="25" spans="1:13" x14ac:dyDescent="0.25">
      <c r="A25" s="20">
        <v>2037</v>
      </c>
      <c r="B25" s="9">
        <v>2764949.6560643157</v>
      </c>
      <c r="C25" s="9">
        <v>2777960.0232987325</v>
      </c>
      <c r="D25" s="12">
        <v>5542909.6793630477</v>
      </c>
      <c r="E25" s="9">
        <v>2216856.2804270969</v>
      </c>
      <c r="F25" s="9">
        <v>2187041.3766128561</v>
      </c>
      <c r="G25" s="12">
        <v>4403897.6570399534</v>
      </c>
      <c r="H25" s="9">
        <v>2116931.2846309436</v>
      </c>
      <c r="I25" s="9">
        <v>2074904.5189048543</v>
      </c>
      <c r="J25" s="12">
        <v>4191835.8035357976</v>
      </c>
      <c r="K25" s="9">
        <v>607128.63230558194</v>
      </c>
      <c r="L25" s="9">
        <v>545361.46193409013</v>
      </c>
      <c r="M25" s="14">
        <v>1152490.0942396722</v>
      </c>
    </row>
    <row r="26" spans="1:13" x14ac:dyDescent="0.25">
      <c r="A26" s="20">
        <v>2038</v>
      </c>
      <c r="B26" s="9">
        <v>2792986.4719943432</v>
      </c>
      <c r="C26" s="9">
        <v>2807774.4208834618</v>
      </c>
      <c r="D26" s="12">
        <v>5600760.892877805</v>
      </c>
      <c r="E26" s="9">
        <v>2240387.8841653564</v>
      </c>
      <c r="F26" s="9">
        <v>2211798.190073438</v>
      </c>
      <c r="G26" s="12">
        <v>4452186.0742387939</v>
      </c>
      <c r="H26" s="9">
        <v>2140411.7510809391</v>
      </c>
      <c r="I26" s="9">
        <v>2099507.3313483242</v>
      </c>
      <c r="J26" s="12">
        <v>4239919.0824292637</v>
      </c>
      <c r="K26" s="9">
        <v>617755.89501804218</v>
      </c>
      <c r="L26" s="9">
        <v>555911.48164430843</v>
      </c>
      <c r="M26" s="14">
        <v>1173667.3766623507</v>
      </c>
    </row>
    <row r="27" spans="1:13" x14ac:dyDescent="0.25">
      <c r="A27" s="20">
        <v>2039</v>
      </c>
      <c r="B27" s="9">
        <v>2820295.7346920148</v>
      </c>
      <c r="C27" s="9">
        <v>2836869.6614603526</v>
      </c>
      <c r="D27" s="12">
        <v>5657165.3961523678</v>
      </c>
      <c r="E27" s="9">
        <v>2263634.5913874758</v>
      </c>
      <c r="F27" s="9">
        <v>2236318.2143863053</v>
      </c>
      <c r="G27" s="12">
        <v>4499952.8057737816</v>
      </c>
      <c r="H27" s="9">
        <v>2162401.0831187614</v>
      </c>
      <c r="I27" s="9">
        <v>2122589.1797780329</v>
      </c>
      <c r="J27" s="12">
        <v>4284990.2628967948</v>
      </c>
      <c r="K27" s="9">
        <v>627779.38037030795</v>
      </c>
      <c r="L27" s="9">
        <v>565137.83985577209</v>
      </c>
      <c r="M27" s="14">
        <v>1192917.2202260802</v>
      </c>
    </row>
    <row r="28" spans="1:13" x14ac:dyDescent="0.25">
      <c r="A28" s="20">
        <v>2040</v>
      </c>
      <c r="B28" s="9">
        <v>2846821.2694777893</v>
      </c>
      <c r="C28" s="9">
        <v>2865195.2365711979</v>
      </c>
      <c r="D28" s="12">
        <v>5712016.5060489867</v>
      </c>
      <c r="E28" s="9">
        <v>2286558.5357570876</v>
      </c>
      <c r="F28" s="9">
        <v>2260585.6273211977</v>
      </c>
      <c r="G28" s="12">
        <v>4547144.1630782858</v>
      </c>
      <c r="H28" s="9">
        <v>2184059.001560126</v>
      </c>
      <c r="I28" s="9">
        <v>2145355.054717008</v>
      </c>
      <c r="J28" s="12">
        <v>4329414.0562771335</v>
      </c>
      <c r="K28" s="9">
        <v>638668.86140873027</v>
      </c>
      <c r="L28" s="9">
        <v>575984.8804566894</v>
      </c>
      <c r="M28" s="14">
        <v>1214653.7418654198</v>
      </c>
    </row>
    <row r="29" spans="1:13" x14ac:dyDescent="0.25">
      <c r="A29" s="20">
        <v>2041</v>
      </c>
      <c r="B29" s="9">
        <v>2872626.0134146456</v>
      </c>
      <c r="C29" s="9">
        <v>2892814.0855380972</v>
      </c>
      <c r="D29" s="12">
        <v>5765440.0989527423</v>
      </c>
      <c r="E29" s="9">
        <v>2309217.5848834775</v>
      </c>
      <c r="F29" s="9">
        <v>2284679.7784174061</v>
      </c>
      <c r="G29" s="12">
        <v>4593897.3633008841</v>
      </c>
      <c r="H29" s="9">
        <v>2205443.2981416839</v>
      </c>
      <c r="I29" s="9">
        <v>2167923.1944384575</v>
      </c>
      <c r="J29" s="12">
        <v>4373366.4925801419</v>
      </c>
      <c r="K29" s="9">
        <v>647747.20297057519</v>
      </c>
      <c r="L29" s="9">
        <v>584728.20297635417</v>
      </c>
      <c r="M29" s="14">
        <v>1232475.4059469295</v>
      </c>
    </row>
    <row r="30" spans="1:13" x14ac:dyDescent="0.25">
      <c r="A30" s="20">
        <v>2042</v>
      </c>
      <c r="B30" s="9">
        <v>2897788.3722145483</v>
      </c>
      <c r="C30" s="9">
        <v>2919818.2229379085</v>
      </c>
      <c r="D30" s="12">
        <v>5817606.5951524563</v>
      </c>
      <c r="E30" s="9">
        <v>2331668.5998205156</v>
      </c>
      <c r="F30" s="9">
        <v>2308688.5305342311</v>
      </c>
      <c r="G30" s="12">
        <v>4640357.1303547472</v>
      </c>
      <c r="H30" s="9">
        <v>2226627.6108632805</v>
      </c>
      <c r="I30" s="9">
        <v>2190406.5197769902</v>
      </c>
      <c r="J30" s="12">
        <v>4417034.1306402702</v>
      </c>
      <c r="K30" s="9">
        <v>657223.55887493026</v>
      </c>
      <c r="L30" s="9">
        <v>592949.76704607252</v>
      </c>
      <c r="M30" s="14">
        <v>1250173.3259210028</v>
      </c>
    </row>
    <row r="31" spans="1:13" x14ac:dyDescent="0.25">
      <c r="A31" s="20">
        <v>2043</v>
      </c>
      <c r="B31" s="9">
        <v>2922305.8677396886</v>
      </c>
      <c r="C31" s="9">
        <v>2946213.1167795868</v>
      </c>
      <c r="D31" s="12">
        <v>5868518.9845192749</v>
      </c>
      <c r="E31" s="9">
        <v>2353885.5624073325</v>
      </c>
      <c r="F31" s="9">
        <v>2332622.7627845691</v>
      </c>
      <c r="G31" s="12">
        <v>4686508.325191902</v>
      </c>
      <c r="H31" s="9">
        <v>2247617.4921324174</v>
      </c>
      <c r="I31" s="9">
        <v>2212857.8319985555</v>
      </c>
      <c r="J31" s="12">
        <v>4460475.3241309728</v>
      </c>
      <c r="K31" s="9">
        <v>666607.84122004942</v>
      </c>
      <c r="L31" s="9">
        <v>601544.57791096345</v>
      </c>
      <c r="M31" s="14">
        <v>1268152.4191310129</v>
      </c>
    </row>
    <row r="32" spans="1:13" x14ac:dyDescent="0.25">
      <c r="A32" s="20">
        <v>2044</v>
      </c>
      <c r="B32" s="9">
        <v>2946227.8630225449</v>
      </c>
      <c r="C32" s="9">
        <v>2972053.4245943706</v>
      </c>
      <c r="D32" s="12">
        <v>5918281.287616916</v>
      </c>
      <c r="E32" s="9">
        <v>2375885.3932666783</v>
      </c>
      <c r="F32" s="9">
        <v>2356523.6238486473</v>
      </c>
      <c r="G32" s="12">
        <v>4732409.0171153257</v>
      </c>
      <c r="H32" s="9">
        <v>2268462.1431929627</v>
      </c>
      <c r="I32" s="9">
        <v>2235361.327625833</v>
      </c>
      <c r="J32" s="12">
        <v>4503823.4708187953</v>
      </c>
      <c r="K32" s="9">
        <v>675526.01639371936</v>
      </c>
      <c r="L32" s="9">
        <v>609411.37473407644</v>
      </c>
      <c r="M32" s="14">
        <v>1284937.3911277959</v>
      </c>
    </row>
    <row r="33" spans="1:13" x14ac:dyDescent="0.25">
      <c r="A33" s="20">
        <v>2045</v>
      </c>
      <c r="B33" s="9">
        <v>2969550.6734939213</v>
      </c>
      <c r="C33" s="9">
        <v>2997338.2740818625</v>
      </c>
      <c r="D33" s="12">
        <v>5966888.9475757834</v>
      </c>
      <c r="E33" s="9">
        <v>2397625.4248187402</v>
      </c>
      <c r="F33" s="9">
        <v>2380342.3850288084</v>
      </c>
      <c r="G33" s="12">
        <v>4777967.8098475486</v>
      </c>
      <c r="H33" s="9">
        <v>2289137.5644341893</v>
      </c>
      <c r="I33" s="9">
        <v>2257893.2742530517</v>
      </c>
      <c r="J33" s="12">
        <v>4547030.8386872411</v>
      </c>
      <c r="K33" s="9">
        <v>686824.43366365356</v>
      </c>
      <c r="L33" s="9">
        <v>620143.64599963441</v>
      </c>
      <c r="M33" s="14">
        <v>1306968.0796632878</v>
      </c>
    </row>
    <row r="34" spans="1:13" x14ac:dyDescent="0.25">
      <c r="A34" s="20">
        <v>2046</v>
      </c>
      <c r="B34" s="9">
        <v>2992321.3732444402</v>
      </c>
      <c r="C34" s="9">
        <v>3022131.8547299542</v>
      </c>
      <c r="D34" s="12">
        <v>6014453.2279743943</v>
      </c>
      <c r="E34" s="9">
        <v>2419111.0993921724</v>
      </c>
      <c r="F34" s="9">
        <v>2404027.3459979808</v>
      </c>
      <c r="G34" s="12">
        <v>4823138.4453901537</v>
      </c>
      <c r="H34" s="9">
        <v>2309653.078299826</v>
      </c>
      <c r="I34" s="9">
        <v>2280400.2317759213</v>
      </c>
      <c r="J34" s="12">
        <v>4590053.3100757468</v>
      </c>
      <c r="K34" s="9">
        <v>697263.24484721187</v>
      </c>
      <c r="L34" s="9">
        <v>629405.15652802575</v>
      </c>
      <c r="M34" s="14">
        <v>1326668.4013752376</v>
      </c>
    </row>
    <row r="35" spans="1:13" x14ac:dyDescent="0.25">
      <c r="A35" s="20">
        <v>2047</v>
      </c>
      <c r="B35" s="9">
        <v>3014599.3571008616</v>
      </c>
      <c r="C35" s="9">
        <v>3046475.3807318672</v>
      </c>
      <c r="D35" s="12">
        <v>6061074.7378327288</v>
      </c>
      <c r="E35" s="9">
        <v>2440359.1335342955</v>
      </c>
      <c r="F35" s="9">
        <v>2427567.8681185143</v>
      </c>
      <c r="G35" s="12">
        <v>4867927.0016528098</v>
      </c>
      <c r="H35" s="9">
        <v>2330024.9105396122</v>
      </c>
      <c r="I35" s="9">
        <v>2302882.7405151972</v>
      </c>
      <c r="J35" s="12">
        <v>4632907.6510548089</v>
      </c>
      <c r="K35" s="9">
        <v>707417.64053614624</v>
      </c>
      <c r="L35" s="9">
        <v>638683.5235444014</v>
      </c>
      <c r="M35" s="14">
        <v>1346101.1640805476</v>
      </c>
    </row>
    <row r="36" spans="1:13" x14ac:dyDescent="0.25">
      <c r="A36" s="20">
        <v>2048</v>
      </c>
      <c r="B36" s="9">
        <v>3036414.656689282</v>
      </c>
      <c r="C36" s="9">
        <v>3070405.9765140987</v>
      </c>
      <c r="D36" s="12">
        <v>6106820.6332033807</v>
      </c>
      <c r="E36" s="9">
        <v>2461356.5781444199</v>
      </c>
      <c r="F36" s="9">
        <v>2450946.2429025606</v>
      </c>
      <c r="G36" s="12">
        <v>4912302.8210469801</v>
      </c>
      <c r="H36" s="9">
        <v>2350236.3471229272</v>
      </c>
      <c r="I36" s="9">
        <v>2325328.7265473288</v>
      </c>
      <c r="J36" s="12">
        <v>4675565.073670256</v>
      </c>
      <c r="K36" s="9">
        <v>718061.11879474379</v>
      </c>
      <c r="L36" s="9">
        <v>647688.93057523982</v>
      </c>
      <c r="M36" s="14">
        <v>1365750.0493699836</v>
      </c>
    </row>
    <row r="37" spans="1:13" x14ac:dyDescent="0.25">
      <c r="A37" s="20">
        <v>2049</v>
      </c>
      <c r="B37" s="9">
        <v>3057804.9232079028</v>
      </c>
      <c r="C37" s="9">
        <v>3093984.059420038</v>
      </c>
      <c r="D37" s="12">
        <v>6151788.9826279413</v>
      </c>
      <c r="E37" s="9">
        <v>2482096.5256282887</v>
      </c>
      <c r="F37" s="9">
        <v>2474163.2754752357</v>
      </c>
      <c r="G37" s="12">
        <v>4956259.8011035249</v>
      </c>
      <c r="H37" s="9">
        <v>2370281.8000216275</v>
      </c>
      <c r="I37" s="9">
        <v>2347746.068972372</v>
      </c>
      <c r="J37" s="12">
        <v>4718027.8689939994</v>
      </c>
      <c r="K37" s="9">
        <v>727205.78375430615</v>
      </c>
      <c r="L37" s="9">
        <v>655665.31560102152</v>
      </c>
      <c r="M37" s="14">
        <v>1382871.0993553277</v>
      </c>
    </row>
    <row r="38" spans="1:13" x14ac:dyDescent="0.25">
      <c r="A38" s="20">
        <v>2050</v>
      </c>
      <c r="B38" s="9">
        <v>3078797.0904025328</v>
      </c>
      <c r="C38" s="9">
        <v>3117226.2312919321</v>
      </c>
      <c r="D38" s="12">
        <v>6196023.3216944654</v>
      </c>
      <c r="E38" s="9">
        <v>2502556.9245537971</v>
      </c>
      <c r="F38" s="9">
        <v>2497171.5051944084</v>
      </c>
      <c r="G38" s="12">
        <v>4999728.4297482055</v>
      </c>
      <c r="H38" s="9">
        <v>2390142.9115166212</v>
      </c>
      <c r="I38" s="9">
        <v>2370094.3843533481</v>
      </c>
      <c r="J38" s="12">
        <v>4760237.2958699688</v>
      </c>
      <c r="K38" s="9">
        <v>737023.01200259267</v>
      </c>
      <c r="L38" s="9">
        <v>664735.15197343938</v>
      </c>
      <c r="M38" s="14">
        <v>1401758.1639760321</v>
      </c>
    </row>
    <row r="39" spans="1:13" x14ac:dyDescent="0.25">
      <c r="A39" s="20">
        <v>2051</v>
      </c>
      <c r="B39" s="9">
        <v>3099657.121233691</v>
      </c>
      <c r="C39" s="9">
        <v>3140373.4211194739</v>
      </c>
      <c r="D39" s="12">
        <v>6240030.5423531644</v>
      </c>
      <c r="E39" s="9">
        <v>2522929.0942391013</v>
      </c>
      <c r="F39" s="9">
        <v>2520113.2545220889</v>
      </c>
      <c r="G39" s="12">
        <v>5043042.3487611897</v>
      </c>
      <c r="H39" s="9">
        <v>2410012.9286671337</v>
      </c>
      <c r="I39" s="9">
        <v>2392519.6419439404</v>
      </c>
      <c r="J39" s="12">
        <v>4802532.5706110746</v>
      </c>
      <c r="K39" s="9">
        <v>746482.22168704763</v>
      </c>
      <c r="L39" s="9">
        <v>673304.08012539358</v>
      </c>
      <c r="M39" s="14">
        <v>1419786.3018124411</v>
      </c>
    </row>
    <row r="40" spans="1:13" x14ac:dyDescent="0.25">
      <c r="A40" s="20">
        <v>2052</v>
      </c>
      <c r="B40" s="9">
        <v>3120408.7837252966</v>
      </c>
      <c r="C40" s="9">
        <v>3163453.1706658229</v>
      </c>
      <c r="D40" s="12">
        <v>6283861.95439112</v>
      </c>
      <c r="E40" s="9">
        <v>2543188.9398291563</v>
      </c>
      <c r="F40" s="9">
        <v>2542957.772522673</v>
      </c>
      <c r="G40" s="12">
        <v>5086146.7123518288</v>
      </c>
      <c r="H40" s="9">
        <v>2429876.0229641045</v>
      </c>
      <c r="I40" s="9">
        <v>2414995.3298956598</v>
      </c>
      <c r="J40" s="12">
        <v>4844871.3528597644</v>
      </c>
      <c r="K40" s="9">
        <v>754581.61168421584</v>
      </c>
      <c r="L40" s="9">
        <v>680870.06286806718</v>
      </c>
      <c r="M40" s="14">
        <v>1435451.674552283</v>
      </c>
    </row>
    <row r="41" spans="1:13" x14ac:dyDescent="0.25">
      <c r="A41" s="20">
        <v>2053</v>
      </c>
      <c r="B41" s="9">
        <v>3141040.9859179393</v>
      </c>
      <c r="C41" s="9">
        <v>3186448.3288281769</v>
      </c>
      <c r="D41" s="52">
        <v>6327489.3147461163</v>
      </c>
      <c r="E41" s="9">
        <v>2563282.4903931911</v>
      </c>
      <c r="F41" s="9">
        <v>2565635.851812561</v>
      </c>
      <c r="G41" s="52">
        <v>5128918.3422057517</v>
      </c>
      <c r="H41" s="9">
        <v>2449676.6581085091</v>
      </c>
      <c r="I41" s="9">
        <v>2437444.4305185457</v>
      </c>
      <c r="J41" s="52">
        <v>4887121.0886270553</v>
      </c>
      <c r="K41" s="9">
        <v>761746.41913708474</v>
      </c>
      <c r="L41" s="9">
        <v>688078.03634874057</v>
      </c>
      <c r="M41" s="52">
        <v>1449824.4554858254</v>
      </c>
    </row>
    <row r="42" spans="1:13" x14ac:dyDescent="0.25">
      <c r="A42" s="20">
        <v>2054</v>
      </c>
      <c r="B42" s="9">
        <v>3161559.2306198226</v>
      </c>
      <c r="C42" s="9">
        <v>3209378.1946250061</v>
      </c>
      <c r="D42" s="52">
        <v>6370937.4252448287</v>
      </c>
      <c r="E42" s="9">
        <v>2583176.7183995424</v>
      </c>
      <c r="F42" s="9">
        <v>2588123.7339138221</v>
      </c>
      <c r="G42" s="52">
        <v>5171300.4523133645</v>
      </c>
      <c r="H42" s="9">
        <v>2469371.8502371311</v>
      </c>
      <c r="I42" s="9">
        <v>2459824.8813704653</v>
      </c>
      <c r="J42" s="52">
        <v>4929196.7316075964</v>
      </c>
      <c r="K42" s="9">
        <v>769024.78030715266</v>
      </c>
      <c r="L42" s="9">
        <v>694859.08629311621</v>
      </c>
      <c r="M42" s="52">
        <v>1463883.866600269</v>
      </c>
    </row>
    <row r="43" spans="1:13" ht="15.75" thickBot="1" x14ac:dyDescent="0.3">
      <c r="A43" s="21">
        <v>2055</v>
      </c>
      <c r="B43" s="15">
        <v>3181891.4545820337</v>
      </c>
      <c r="C43" s="15">
        <v>3232191.2405586047</v>
      </c>
      <c r="D43" s="16">
        <v>6414082.6951406384</v>
      </c>
      <c r="E43" s="15">
        <v>2602772.4370668088</v>
      </c>
      <c r="F43" s="15">
        <v>2610338.1499256054</v>
      </c>
      <c r="G43" s="16">
        <v>5213110.5869924147</v>
      </c>
      <c r="H43" s="15">
        <v>2488848.2585539208</v>
      </c>
      <c r="I43" s="15">
        <v>2482029.8328444916</v>
      </c>
      <c r="J43" s="16">
        <v>4970878.0913984124</v>
      </c>
      <c r="K43" s="15">
        <v>777249.88393320644</v>
      </c>
      <c r="L43" s="15">
        <v>702801.73269404913</v>
      </c>
      <c r="M43" s="17">
        <v>1480051.6166272555</v>
      </c>
    </row>
    <row r="44" spans="1:13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8" t="s">
        <v>57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8" t="s">
        <v>12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8" t="s">
        <v>13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3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2:13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2:13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2:13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</sheetData>
  <mergeCells count="6">
    <mergeCell ref="B4:D4"/>
    <mergeCell ref="E4:G4"/>
    <mergeCell ref="H4:J4"/>
    <mergeCell ref="K4:M4"/>
    <mergeCell ref="A1:M1"/>
    <mergeCell ref="A2:M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workbookViewId="0">
      <selection sqref="A1:W1"/>
    </sheetView>
  </sheetViews>
  <sheetFormatPr defaultRowHeight="15" x14ac:dyDescent="0.25"/>
  <cols>
    <col min="1" max="1" width="5" style="3" bestFit="1" customWidth="1"/>
    <col min="2" max="2" width="7.7109375" style="3" bestFit="1" customWidth="1"/>
    <col min="3" max="22" width="7.5703125" bestFit="1" customWidth="1"/>
    <col min="23" max="23" width="9.140625" bestFit="1" customWidth="1"/>
  </cols>
  <sheetData>
    <row r="1" spans="1:23" ht="18.75" x14ac:dyDescent="0.3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5.75" x14ac:dyDescent="0.25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4" spans="1:23" s="7" customFormat="1" x14ac:dyDescent="0.25">
      <c r="A4" s="7" t="s">
        <v>0</v>
      </c>
      <c r="B4" s="7" t="s">
        <v>16</v>
      </c>
      <c r="C4" s="7">
        <v>0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7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 t="s">
        <v>37</v>
      </c>
    </row>
    <row r="5" spans="1:23" s="6" customFormat="1" x14ac:dyDescent="0.25">
      <c r="A5" s="7"/>
      <c r="B5" s="7"/>
    </row>
    <row r="6" spans="1:23" x14ac:dyDescent="0.25">
      <c r="A6" s="3">
        <v>2018</v>
      </c>
      <c r="B6" s="3" t="s">
        <v>35</v>
      </c>
      <c r="C6" s="4">
        <v>25316.498335377371</v>
      </c>
      <c r="D6" s="4">
        <v>26052.439793295249</v>
      </c>
      <c r="E6" s="4">
        <v>26699.18070484023</v>
      </c>
      <c r="F6" s="4">
        <v>27499.946281592434</v>
      </c>
      <c r="G6" s="4">
        <v>27100.363484694426</v>
      </c>
      <c r="H6" s="4">
        <v>27170.093236500863</v>
      </c>
      <c r="I6" s="4">
        <v>27215.587082204136</v>
      </c>
      <c r="J6" s="4">
        <v>26923.528953412737</v>
      </c>
      <c r="K6" s="4">
        <v>27621.121502416314</v>
      </c>
      <c r="L6" s="4">
        <v>28287.38592819254</v>
      </c>
      <c r="M6" s="4">
        <v>29614.3756212878</v>
      </c>
      <c r="N6" s="4">
        <v>29839.267742433403</v>
      </c>
      <c r="O6" s="4">
        <v>29315.167867658805</v>
      </c>
      <c r="P6" s="4">
        <v>29339.348163038285</v>
      </c>
      <c r="Q6" s="4">
        <v>29272.691351554902</v>
      </c>
      <c r="R6" s="4">
        <v>29270.501827808359</v>
      </c>
      <c r="S6" s="4">
        <v>29096.451012422614</v>
      </c>
      <c r="T6" s="4">
        <v>29759.710086972656</v>
      </c>
      <c r="U6" s="4">
        <v>31853.335269450552</v>
      </c>
      <c r="V6" s="4">
        <v>32332.5590262972</v>
      </c>
      <c r="W6" s="9">
        <v>569579.5532714508</v>
      </c>
    </row>
    <row r="7" spans="1:23" x14ac:dyDescent="0.25">
      <c r="B7" s="3" t="s">
        <v>36</v>
      </c>
      <c r="C7" s="4">
        <v>26579.408631186736</v>
      </c>
      <c r="D7" s="4">
        <v>27380.86370877544</v>
      </c>
      <c r="E7" s="4">
        <v>28053.967383289433</v>
      </c>
      <c r="F7" s="4">
        <v>28938.573412324891</v>
      </c>
      <c r="G7" s="4">
        <v>28527.622332193874</v>
      </c>
      <c r="H7" s="4">
        <v>28623.726016532259</v>
      </c>
      <c r="I7" s="4">
        <v>28690.877765656318</v>
      </c>
      <c r="J7" s="4">
        <v>28412.057363055144</v>
      </c>
      <c r="K7" s="4">
        <v>28871.696844573631</v>
      </c>
      <c r="L7" s="4">
        <v>29769.681027941348</v>
      </c>
      <c r="M7" s="4">
        <v>30888.308400835045</v>
      </c>
      <c r="N7" s="4">
        <v>31376.267630311537</v>
      </c>
      <c r="O7" s="4">
        <v>30842.523445448955</v>
      </c>
      <c r="P7" s="4">
        <v>30541.385542678407</v>
      </c>
      <c r="Q7" s="4">
        <v>30964.786504718722</v>
      </c>
      <c r="R7" s="4">
        <v>30834.926208504963</v>
      </c>
      <c r="S7" s="4">
        <v>30440.124247326949</v>
      </c>
      <c r="T7" s="4">
        <v>31800.688265335666</v>
      </c>
      <c r="U7" s="4">
        <v>33475.634251000942</v>
      </c>
      <c r="V7" s="4">
        <v>34033.0687458963</v>
      </c>
      <c r="W7" s="9">
        <v>599046.18772758648</v>
      </c>
    </row>
    <row r="8" spans="1:23" x14ac:dyDescent="0.25">
      <c r="B8" s="3" t="s">
        <v>37</v>
      </c>
      <c r="C8" s="4">
        <v>51895.906966564107</v>
      </c>
      <c r="D8" s="4">
        <v>53433.303502070688</v>
      </c>
      <c r="E8" s="4">
        <v>54753.148088129659</v>
      </c>
      <c r="F8" s="4">
        <v>56438.519693917326</v>
      </c>
      <c r="G8" s="4">
        <v>55627.9858168883</v>
      </c>
      <c r="H8" s="4">
        <v>55793.819253033122</v>
      </c>
      <c r="I8" s="4">
        <v>55906.46484786045</v>
      </c>
      <c r="J8" s="4">
        <v>55335.586316467881</v>
      </c>
      <c r="K8" s="4">
        <v>56492.818346989945</v>
      </c>
      <c r="L8" s="4">
        <v>58057.066956133887</v>
      </c>
      <c r="M8" s="4">
        <v>60502.684022122849</v>
      </c>
      <c r="N8" s="4">
        <v>61215.53537274494</v>
      </c>
      <c r="O8" s="4">
        <v>60157.69131310776</v>
      </c>
      <c r="P8" s="4">
        <v>59880.733705716688</v>
      </c>
      <c r="Q8" s="4">
        <v>60237.477856273625</v>
      </c>
      <c r="R8" s="4">
        <v>60105.428036313322</v>
      </c>
      <c r="S8" s="4">
        <v>59536.575259749559</v>
      </c>
      <c r="T8" s="4">
        <v>61560.398352308323</v>
      </c>
      <c r="U8" s="4">
        <v>65328.969520451494</v>
      </c>
      <c r="V8" s="4">
        <v>66365.627772193504</v>
      </c>
      <c r="W8" s="9">
        <v>1168625.7409990374</v>
      </c>
    </row>
    <row r="9" spans="1:23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"/>
    </row>
    <row r="10" spans="1:23" x14ac:dyDescent="0.25">
      <c r="A10" s="3">
        <v>2019</v>
      </c>
      <c r="B10" s="3" t="s">
        <v>35</v>
      </c>
      <c r="C10" s="4">
        <v>25718.382658238614</v>
      </c>
      <c r="D10" s="4">
        <v>25374.345333106146</v>
      </c>
      <c r="E10" s="4">
        <v>26192.045535863363</v>
      </c>
      <c r="F10" s="4">
        <v>26872.188440624421</v>
      </c>
      <c r="G10" s="4">
        <v>27676.986380400289</v>
      </c>
      <c r="H10" s="4">
        <v>27275.035259561686</v>
      </c>
      <c r="I10" s="4">
        <v>27370.053704108177</v>
      </c>
      <c r="J10" s="4">
        <v>27427.365729371071</v>
      </c>
      <c r="K10" s="4">
        <v>27150.073095017658</v>
      </c>
      <c r="L10" s="4">
        <v>27875.424601713887</v>
      </c>
      <c r="M10" s="4">
        <v>28535.13643938693</v>
      </c>
      <c r="N10" s="4">
        <v>29933.991347226933</v>
      </c>
      <c r="O10" s="4">
        <v>30158.552779110363</v>
      </c>
      <c r="P10" s="4">
        <v>29657.00757126954</v>
      </c>
      <c r="Q10" s="4">
        <v>29661.41950443665</v>
      </c>
      <c r="R10" s="4">
        <v>29606.925698004266</v>
      </c>
      <c r="S10" s="4">
        <v>29633.611063702145</v>
      </c>
      <c r="T10" s="4">
        <v>29479.337702581048</v>
      </c>
      <c r="U10" s="4">
        <v>32543.7547830638</v>
      </c>
      <c r="V10" s="4">
        <v>33194.851256937342</v>
      </c>
      <c r="W10" s="9">
        <v>571336.48888372432</v>
      </c>
    </row>
    <row r="11" spans="1:23" x14ac:dyDescent="0.25">
      <c r="B11" s="3" t="s">
        <v>36</v>
      </c>
      <c r="C11" s="4">
        <v>27000.091477605929</v>
      </c>
      <c r="D11" s="4">
        <v>26706.903815198184</v>
      </c>
      <c r="E11" s="4">
        <v>27625.327274809883</v>
      </c>
      <c r="F11" s="4">
        <v>28340.105936553126</v>
      </c>
      <c r="G11" s="4">
        <v>29228.442780685862</v>
      </c>
      <c r="H11" s="4">
        <v>28815.214344622505</v>
      </c>
      <c r="I11" s="4">
        <v>28935.137254111673</v>
      </c>
      <c r="J11" s="4">
        <v>29017.864379406503</v>
      </c>
      <c r="K11" s="4">
        <v>28733.401680167881</v>
      </c>
      <c r="L11" s="4">
        <v>29220.942928843819</v>
      </c>
      <c r="M11" s="4">
        <v>30141.663441513723</v>
      </c>
      <c r="N11" s="4">
        <v>31309.488418286972</v>
      </c>
      <c r="O11" s="4">
        <v>31805.932287840209</v>
      </c>
      <c r="P11" s="4">
        <v>31294.247360942027</v>
      </c>
      <c r="Q11" s="4">
        <v>30983.809793494369</v>
      </c>
      <c r="R11" s="4">
        <v>31421.912689511846</v>
      </c>
      <c r="S11" s="4">
        <v>31290.393794320895</v>
      </c>
      <c r="T11" s="4">
        <v>30898.806875742208</v>
      </c>
      <c r="U11" s="4">
        <v>34609.148966674446</v>
      </c>
      <c r="V11" s="4">
        <v>35420.50306173382</v>
      </c>
      <c r="W11" s="9">
        <v>602799.33856206585</v>
      </c>
    </row>
    <row r="12" spans="1:23" x14ac:dyDescent="0.25">
      <c r="B12" s="3" t="s">
        <v>37</v>
      </c>
      <c r="C12" s="4">
        <v>52718.474135844546</v>
      </c>
      <c r="D12" s="4">
        <v>52081.249148304327</v>
      </c>
      <c r="E12" s="4">
        <v>53817.372810673245</v>
      </c>
      <c r="F12" s="4">
        <v>55212.294377177546</v>
      </c>
      <c r="G12" s="4">
        <v>56905.429161086155</v>
      </c>
      <c r="H12" s="4">
        <v>56090.249604184195</v>
      </c>
      <c r="I12" s="4">
        <v>56305.19095821985</v>
      </c>
      <c r="J12" s="4">
        <v>56445.23010877757</v>
      </c>
      <c r="K12" s="4">
        <v>55883.474775185539</v>
      </c>
      <c r="L12" s="4">
        <v>57096.367530557705</v>
      </c>
      <c r="M12" s="4">
        <v>58676.799880900653</v>
      </c>
      <c r="N12" s="4">
        <v>61243.479765513905</v>
      </c>
      <c r="O12" s="4">
        <v>61964.485066950569</v>
      </c>
      <c r="P12" s="4">
        <v>60951.254932211566</v>
      </c>
      <c r="Q12" s="4">
        <v>60645.229297931015</v>
      </c>
      <c r="R12" s="4">
        <v>61028.838387516109</v>
      </c>
      <c r="S12" s="4">
        <v>60924.004858023036</v>
      </c>
      <c r="T12" s="4">
        <v>60378.144578323256</v>
      </c>
      <c r="U12" s="4">
        <v>67152.903749738238</v>
      </c>
      <c r="V12" s="4">
        <v>68615.354318671161</v>
      </c>
      <c r="W12" s="9">
        <v>1174135.8274457902</v>
      </c>
    </row>
    <row r="13" spans="1:23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9"/>
    </row>
    <row r="14" spans="1:23" x14ac:dyDescent="0.25">
      <c r="A14" s="3">
        <v>2020</v>
      </c>
      <c r="B14" s="3" t="s">
        <v>35</v>
      </c>
      <c r="C14" s="4">
        <v>26120.70404372345</v>
      </c>
      <c r="D14" s="4">
        <v>25772.223378194998</v>
      </c>
      <c r="E14" s="4">
        <v>25507.994761505095</v>
      </c>
      <c r="F14" s="4">
        <v>26358.445890772236</v>
      </c>
      <c r="G14" s="4">
        <v>27041.98619628977</v>
      </c>
      <c r="H14" s="4">
        <v>27848.137693724559</v>
      </c>
      <c r="I14" s="4">
        <v>27468.328530081617</v>
      </c>
      <c r="J14" s="4">
        <v>27574.799584152293</v>
      </c>
      <c r="K14" s="4">
        <v>27647.719229078539</v>
      </c>
      <c r="L14" s="4">
        <v>27391.821958052718</v>
      </c>
      <c r="M14" s="4">
        <v>28107.450305886356</v>
      </c>
      <c r="N14" s="4">
        <v>28831.398645570156</v>
      </c>
      <c r="O14" s="4">
        <v>30237.703338452651</v>
      </c>
      <c r="P14" s="4">
        <v>30488.207878553483</v>
      </c>
      <c r="Q14" s="4">
        <v>29965.742231039418</v>
      </c>
      <c r="R14" s="4">
        <v>29980.937945357597</v>
      </c>
      <c r="S14" s="4">
        <v>29951.639016983485</v>
      </c>
      <c r="T14" s="4">
        <v>29999.887725650155</v>
      </c>
      <c r="U14" s="4">
        <v>32420.950919424646</v>
      </c>
      <c r="V14" s="4">
        <v>33877.42720969332</v>
      </c>
      <c r="W14" s="9">
        <v>572593.50648218649</v>
      </c>
    </row>
    <row r="15" spans="1:23" x14ac:dyDescent="0.25">
      <c r="B15" s="3" t="s">
        <v>36</v>
      </c>
      <c r="C15" s="4">
        <v>27422.249930902701</v>
      </c>
      <c r="D15" s="4">
        <v>27091.872777992641</v>
      </c>
      <c r="E15" s="4">
        <v>26920.056543625593</v>
      </c>
      <c r="F15" s="4">
        <v>27879.923468239889</v>
      </c>
      <c r="G15" s="4">
        <v>28598.238728635359</v>
      </c>
      <c r="H15" s="4">
        <v>29488.148443597434</v>
      </c>
      <c r="I15" s="4">
        <v>29102.497998375133</v>
      </c>
      <c r="J15" s="4">
        <v>29241.057578684806</v>
      </c>
      <c r="K15" s="4">
        <v>29320.240725512725</v>
      </c>
      <c r="L15" s="4">
        <v>29063.823364252494</v>
      </c>
      <c r="M15" s="4">
        <v>29567.981488178542</v>
      </c>
      <c r="N15" s="4">
        <v>30537.016495115098</v>
      </c>
      <c r="O15" s="4">
        <v>31720.807323955865</v>
      </c>
      <c r="P15" s="4">
        <v>32249.957931187535</v>
      </c>
      <c r="Q15" s="4">
        <v>31725.427914494809</v>
      </c>
      <c r="R15" s="4">
        <v>31426.595047846877</v>
      </c>
      <c r="S15" s="4">
        <v>31870.966938627156</v>
      </c>
      <c r="T15" s="4">
        <v>31746.304956373526</v>
      </c>
      <c r="U15" s="4">
        <v>33861.937593075119</v>
      </c>
      <c r="V15" s="4">
        <v>36564.506001431248</v>
      </c>
      <c r="W15" s="9">
        <v>605399.61125010462</v>
      </c>
    </row>
    <row r="16" spans="1:23" x14ac:dyDescent="0.25">
      <c r="B16" s="3" t="s">
        <v>37</v>
      </c>
      <c r="C16" s="4">
        <v>53542.953974626151</v>
      </c>
      <c r="D16" s="4">
        <v>52864.096156187639</v>
      </c>
      <c r="E16" s="4">
        <v>52428.051305130692</v>
      </c>
      <c r="F16" s="4">
        <v>54238.369359012126</v>
      </c>
      <c r="G16" s="4">
        <v>55640.224924925133</v>
      </c>
      <c r="H16" s="4">
        <v>57336.286137321993</v>
      </c>
      <c r="I16" s="4">
        <v>56570.826528456746</v>
      </c>
      <c r="J16" s="4">
        <v>56815.857162837099</v>
      </c>
      <c r="K16" s="4">
        <v>56967.959954591264</v>
      </c>
      <c r="L16" s="4">
        <v>56455.645322305209</v>
      </c>
      <c r="M16" s="4">
        <v>57675.431794064898</v>
      </c>
      <c r="N16" s="4">
        <v>59368.415140685254</v>
      </c>
      <c r="O16" s="4">
        <v>61958.510662408517</v>
      </c>
      <c r="P16" s="4">
        <v>62738.165809741018</v>
      </c>
      <c r="Q16" s="4">
        <v>61691.170145534226</v>
      </c>
      <c r="R16" s="4">
        <v>61407.53299320447</v>
      </c>
      <c r="S16" s="4">
        <v>61822.605955610641</v>
      </c>
      <c r="T16" s="4">
        <v>61746.192682023684</v>
      </c>
      <c r="U16" s="4">
        <v>66282.888512499761</v>
      </c>
      <c r="V16" s="4">
        <v>70441.93321112456</v>
      </c>
      <c r="W16" s="9">
        <v>1177993.1177322911</v>
      </c>
    </row>
    <row r="17" spans="1:23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9"/>
    </row>
    <row r="18" spans="1:23" x14ac:dyDescent="0.25">
      <c r="A18" s="3">
        <v>2021</v>
      </c>
      <c r="B18" s="3" t="s">
        <v>35</v>
      </c>
      <c r="C18" s="4">
        <v>26529.157591673906</v>
      </c>
      <c r="D18" s="4">
        <v>26172.674288155453</v>
      </c>
      <c r="E18" s="4">
        <v>25904.402061934783</v>
      </c>
      <c r="F18" s="4">
        <v>25670.238004582679</v>
      </c>
      <c r="G18" s="4">
        <v>26524.41569533095</v>
      </c>
      <c r="H18" s="4">
        <v>27208.753617749917</v>
      </c>
      <c r="I18" s="4">
        <v>28040.363010301451</v>
      </c>
      <c r="J18" s="4">
        <v>27669.79610335434</v>
      </c>
      <c r="K18" s="4">
        <v>27791.499779088001</v>
      </c>
      <c r="L18" s="4">
        <v>27886.821214331871</v>
      </c>
      <c r="M18" s="4">
        <v>27614.091769917661</v>
      </c>
      <c r="N18" s="4">
        <v>28392.898532946747</v>
      </c>
      <c r="O18" s="4">
        <v>29117.939421051262</v>
      </c>
      <c r="P18" s="4">
        <v>30558.22853616497</v>
      </c>
      <c r="Q18" s="4">
        <v>30793.202443100614</v>
      </c>
      <c r="R18" s="4">
        <v>30278.320766517583</v>
      </c>
      <c r="S18" s="4">
        <v>30317.902384004381</v>
      </c>
      <c r="T18" s="4">
        <v>30308.775822049902</v>
      </c>
      <c r="U18" s="4">
        <v>33130.023844311698</v>
      </c>
      <c r="V18" s="4">
        <v>33749.033528958695</v>
      </c>
      <c r="W18" s="9">
        <v>573658.53841552685</v>
      </c>
    </row>
    <row r="19" spans="1:23" x14ac:dyDescent="0.25">
      <c r="B19" s="3" t="s">
        <v>36</v>
      </c>
      <c r="C19" s="4">
        <v>27850.851460884107</v>
      </c>
      <c r="D19" s="4">
        <v>27509.551531650468</v>
      </c>
      <c r="E19" s="4">
        <v>27301.224318778059</v>
      </c>
      <c r="F19" s="4">
        <v>27168.058069788422</v>
      </c>
      <c r="G19" s="4">
        <v>28132.141702810834</v>
      </c>
      <c r="H19" s="4">
        <v>28851.426315518307</v>
      </c>
      <c r="I19" s="4">
        <v>29773.20977995907</v>
      </c>
      <c r="J19" s="4">
        <v>29403.885117097238</v>
      </c>
      <c r="K19" s="4">
        <v>29538.992978059781</v>
      </c>
      <c r="L19" s="4">
        <v>29648.772501598149</v>
      </c>
      <c r="M19" s="4">
        <v>29407.670394402739</v>
      </c>
      <c r="N19" s="4">
        <v>29954.378057354188</v>
      </c>
      <c r="O19" s="4">
        <v>30937.259310460686</v>
      </c>
      <c r="P19" s="4">
        <v>32160.246356271702</v>
      </c>
      <c r="Q19" s="4">
        <v>32685.042892746213</v>
      </c>
      <c r="R19" s="4">
        <v>32171.575995997606</v>
      </c>
      <c r="S19" s="4">
        <v>31870.411229772923</v>
      </c>
      <c r="T19" s="4">
        <v>32326.70040818549</v>
      </c>
      <c r="U19" s="4">
        <v>34890.436831761377</v>
      </c>
      <c r="V19" s="4">
        <v>35813.327349052481</v>
      </c>
      <c r="W19" s="9">
        <v>607395.16260214988</v>
      </c>
    </row>
    <row r="20" spans="1:23" x14ac:dyDescent="0.25">
      <c r="B20" s="3" t="s">
        <v>37</v>
      </c>
      <c r="C20" s="4">
        <v>54380.009052558016</v>
      </c>
      <c r="D20" s="4">
        <v>53682.225819805921</v>
      </c>
      <c r="E20" s="4">
        <v>53205.626380712842</v>
      </c>
      <c r="F20" s="4">
        <v>52838.296074371101</v>
      </c>
      <c r="G20" s="4">
        <v>54656.557398141784</v>
      </c>
      <c r="H20" s="4">
        <v>56060.179933268228</v>
      </c>
      <c r="I20" s="4">
        <v>57813.572790260521</v>
      </c>
      <c r="J20" s="4">
        <v>57073.681220451574</v>
      </c>
      <c r="K20" s="4">
        <v>57330.492757147782</v>
      </c>
      <c r="L20" s="4">
        <v>57535.593715930023</v>
      </c>
      <c r="M20" s="4">
        <v>57021.762164320404</v>
      </c>
      <c r="N20" s="4">
        <v>58347.276590300935</v>
      </c>
      <c r="O20" s="4">
        <v>60055.198731511948</v>
      </c>
      <c r="P20" s="4">
        <v>62718.474892436672</v>
      </c>
      <c r="Q20" s="4">
        <v>63478.245335846826</v>
      </c>
      <c r="R20" s="4">
        <v>62449.896762515185</v>
      </c>
      <c r="S20" s="4">
        <v>62188.313613777304</v>
      </c>
      <c r="T20" s="4">
        <v>62635.476230235392</v>
      </c>
      <c r="U20" s="4">
        <v>68020.460676073068</v>
      </c>
      <c r="V20" s="4">
        <v>69562.360878011183</v>
      </c>
      <c r="W20" s="9">
        <v>1181053.7010176769</v>
      </c>
    </row>
    <row r="21" spans="1:23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9"/>
    </row>
    <row r="22" spans="1:23" x14ac:dyDescent="0.25">
      <c r="A22" s="3">
        <v>2022</v>
      </c>
      <c r="B22" s="3" t="s">
        <v>35</v>
      </c>
      <c r="C22" s="4">
        <v>26943.500301485175</v>
      </c>
      <c r="D22" s="4">
        <v>26579.739616571373</v>
      </c>
      <c r="E22" s="4">
        <v>26303.880598472686</v>
      </c>
      <c r="F22" s="4">
        <v>26066.033606316611</v>
      </c>
      <c r="G22" s="4">
        <v>25832.63155000583</v>
      </c>
      <c r="H22" s="4">
        <v>26687.927889049141</v>
      </c>
      <c r="I22" s="4">
        <v>27395.889698712403</v>
      </c>
      <c r="J22" s="4">
        <v>28241.491484039099</v>
      </c>
      <c r="K22" s="4">
        <v>27883.610163564987</v>
      </c>
      <c r="L22" s="4">
        <v>28027.068405260386</v>
      </c>
      <c r="M22" s="4">
        <v>28107.249135770202</v>
      </c>
      <c r="N22" s="4">
        <v>27887.373700157241</v>
      </c>
      <c r="O22" s="4">
        <v>28669.628805397326</v>
      </c>
      <c r="P22" s="4">
        <v>29421.422262813947</v>
      </c>
      <c r="Q22" s="4">
        <v>30856.967699516492</v>
      </c>
      <c r="R22" s="4">
        <v>31103.291773451088</v>
      </c>
      <c r="S22" s="4">
        <v>30609.317216601547</v>
      </c>
      <c r="T22" s="4">
        <v>30669.199316637641</v>
      </c>
      <c r="U22" s="4">
        <v>33638.823458017941</v>
      </c>
      <c r="V22" s="4">
        <v>34464.48030280575</v>
      </c>
      <c r="W22" s="9">
        <v>575389.52698464692</v>
      </c>
    </row>
    <row r="23" spans="1:23" x14ac:dyDescent="0.25">
      <c r="B23" s="3" t="s">
        <v>36</v>
      </c>
      <c r="C23" s="4">
        <v>28285.640746144752</v>
      </c>
      <c r="D23" s="4">
        <v>27937.251617621732</v>
      </c>
      <c r="E23" s="4">
        <v>27718.412424593222</v>
      </c>
      <c r="F23" s="4">
        <v>27548.973221520795</v>
      </c>
      <c r="G23" s="4">
        <v>27416.846214907782</v>
      </c>
      <c r="H23" s="4">
        <v>28382.551413647219</v>
      </c>
      <c r="I23" s="4">
        <v>29131.50993313974</v>
      </c>
      <c r="J23" s="4">
        <v>30075.312306580556</v>
      </c>
      <c r="K23" s="4">
        <v>29699.783619103608</v>
      </c>
      <c r="L23" s="4">
        <v>29866.117220307166</v>
      </c>
      <c r="M23" s="4">
        <v>29993.992693286578</v>
      </c>
      <c r="N23" s="4">
        <v>29790.984543285907</v>
      </c>
      <c r="O23" s="4">
        <v>30347.804323684017</v>
      </c>
      <c r="P23" s="4">
        <v>31367.116601176142</v>
      </c>
      <c r="Q23" s="4">
        <v>32593.655930913359</v>
      </c>
      <c r="R23" s="4">
        <v>33138.459126956091</v>
      </c>
      <c r="S23" s="4">
        <v>32619.529290734557</v>
      </c>
      <c r="T23" s="4">
        <v>32322.454112351763</v>
      </c>
      <c r="U23" s="4">
        <v>35661.595160600744</v>
      </c>
      <c r="V23" s="4">
        <v>36852.710670059627</v>
      </c>
      <c r="W23" s="9">
        <v>610750.70117061539</v>
      </c>
    </row>
    <row r="24" spans="1:23" x14ac:dyDescent="0.25">
      <c r="B24" s="3" t="s">
        <v>37</v>
      </c>
      <c r="C24" s="4">
        <v>55229.141047629928</v>
      </c>
      <c r="D24" s="4">
        <v>54516.991234193105</v>
      </c>
      <c r="E24" s="4">
        <v>54022.293023065911</v>
      </c>
      <c r="F24" s="4">
        <v>53615.006827837409</v>
      </c>
      <c r="G24" s="4">
        <v>53249.477764913609</v>
      </c>
      <c r="H24" s="4">
        <v>55070.47930269636</v>
      </c>
      <c r="I24" s="4">
        <v>56527.399631852139</v>
      </c>
      <c r="J24" s="4">
        <v>58316.803790619655</v>
      </c>
      <c r="K24" s="4">
        <v>57583.393782668594</v>
      </c>
      <c r="L24" s="4">
        <v>57893.185625567552</v>
      </c>
      <c r="M24" s="4">
        <v>58101.24182905678</v>
      </c>
      <c r="N24" s="4">
        <v>57678.358243443145</v>
      </c>
      <c r="O24" s="4">
        <v>59017.433129081342</v>
      </c>
      <c r="P24" s="4">
        <v>60788.538863990092</v>
      </c>
      <c r="Q24" s="4">
        <v>63450.623630429851</v>
      </c>
      <c r="R24" s="4">
        <v>64241.750900407176</v>
      </c>
      <c r="S24" s="4">
        <v>63228.8465073361</v>
      </c>
      <c r="T24" s="4">
        <v>62991.653428989404</v>
      </c>
      <c r="U24" s="4">
        <v>69300.418618618685</v>
      </c>
      <c r="V24" s="4">
        <v>71317.190972865385</v>
      </c>
      <c r="W24" s="9">
        <v>1186140.2281552623</v>
      </c>
    </row>
    <row r="25" spans="1:23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9"/>
    </row>
    <row r="26" spans="1:23" x14ac:dyDescent="0.25">
      <c r="A26" s="3">
        <v>2023</v>
      </c>
      <c r="B26" s="3" t="s">
        <v>35</v>
      </c>
      <c r="C26" s="4">
        <v>27358.624355727643</v>
      </c>
      <c r="D26" s="4">
        <v>26992.959854775498</v>
      </c>
      <c r="E26" s="4">
        <v>26710.333399537682</v>
      </c>
      <c r="F26" s="4">
        <v>26465.248118310767</v>
      </c>
      <c r="G26" s="4">
        <v>26228.18243096293</v>
      </c>
      <c r="H26" s="4">
        <v>25992.952579260302</v>
      </c>
      <c r="I26" s="4">
        <v>26871.160809002315</v>
      </c>
      <c r="J26" s="4">
        <v>27592.049197243381</v>
      </c>
      <c r="K26" s="4">
        <v>28455.277924311638</v>
      </c>
      <c r="L26" s="4">
        <v>28116.08825024611</v>
      </c>
      <c r="M26" s="4">
        <v>28244.212012079799</v>
      </c>
      <c r="N26" s="4">
        <v>28378.88264291935</v>
      </c>
      <c r="O26" s="4">
        <v>28151.191186277436</v>
      </c>
      <c r="P26" s="4">
        <v>28963.08989720741</v>
      </c>
      <c r="Q26" s="4">
        <v>29705.977849473347</v>
      </c>
      <c r="R26" s="4">
        <v>31160.76449723127</v>
      </c>
      <c r="S26" s="4">
        <v>31432.589689450302</v>
      </c>
      <c r="T26" s="4">
        <v>30955.457289510297</v>
      </c>
      <c r="U26" s="4">
        <v>34212.954228570678</v>
      </c>
      <c r="V26" s="4">
        <v>34979.511473229708</v>
      </c>
      <c r="W26" s="9">
        <v>576967.5076853279</v>
      </c>
    </row>
    <row r="27" spans="1:23" x14ac:dyDescent="0.25">
      <c r="B27" s="3" t="s">
        <v>36</v>
      </c>
      <c r="C27" s="4">
        <v>28721.264418613198</v>
      </c>
      <c r="D27" s="4">
        <v>28371.989265612712</v>
      </c>
      <c r="E27" s="4">
        <v>28146.393781727311</v>
      </c>
      <c r="F27" s="4">
        <v>27966.763019982893</v>
      </c>
      <c r="G27" s="4">
        <v>27798.251506078883</v>
      </c>
      <c r="H27" s="4">
        <v>27664.491007782257</v>
      </c>
      <c r="I27" s="4">
        <v>28659.077044870806</v>
      </c>
      <c r="J27" s="4">
        <v>29428.305310871485</v>
      </c>
      <c r="K27" s="4">
        <v>30371.957657174979</v>
      </c>
      <c r="L27" s="4">
        <v>30025.511808955591</v>
      </c>
      <c r="M27" s="4">
        <v>30210.705905148316</v>
      </c>
      <c r="N27" s="4">
        <v>30380.014149405641</v>
      </c>
      <c r="O27" s="4">
        <v>30180.022395073898</v>
      </c>
      <c r="P27" s="4">
        <v>30770.657714659257</v>
      </c>
      <c r="Q27" s="4">
        <v>31792.329659281942</v>
      </c>
      <c r="R27" s="4">
        <v>33045.907470115533</v>
      </c>
      <c r="S27" s="4">
        <v>33593.277771280533</v>
      </c>
      <c r="T27" s="4">
        <v>33075.273653181801</v>
      </c>
      <c r="U27" s="4">
        <v>35853.475396495473</v>
      </c>
      <c r="V27" s="4">
        <v>37634.978382912035</v>
      </c>
      <c r="W27" s="9">
        <v>613690.64731922443</v>
      </c>
    </row>
    <row r="28" spans="1:23" x14ac:dyDescent="0.25">
      <c r="B28" s="3" t="s">
        <v>37</v>
      </c>
      <c r="C28" s="4">
        <v>56079.888774340841</v>
      </c>
      <c r="D28" s="4">
        <v>55364.949120388206</v>
      </c>
      <c r="E28" s="4">
        <v>54856.727181264992</v>
      </c>
      <c r="F28" s="4">
        <v>54432.011138293659</v>
      </c>
      <c r="G28" s="4">
        <v>54026.433937041817</v>
      </c>
      <c r="H28" s="4">
        <v>53657.443587042559</v>
      </c>
      <c r="I28" s="4">
        <v>55530.237853873121</v>
      </c>
      <c r="J28" s="4">
        <v>57020.354508114862</v>
      </c>
      <c r="K28" s="4">
        <v>58827.235581486617</v>
      </c>
      <c r="L28" s="4">
        <v>58141.600059201701</v>
      </c>
      <c r="M28" s="4">
        <v>58454.917917228115</v>
      </c>
      <c r="N28" s="4">
        <v>58758.896792324987</v>
      </c>
      <c r="O28" s="4">
        <v>58331.213581351331</v>
      </c>
      <c r="P28" s="4">
        <v>59733.747611866667</v>
      </c>
      <c r="Q28" s="4">
        <v>61498.307508755286</v>
      </c>
      <c r="R28" s="4">
        <v>64206.671967346803</v>
      </c>
      <c r="S28" s="4">
        <v>65025.867460730835</v>
      </c>
      <c r="T28" s="4">
        <v>64030.730942692098</v>
      </c>
      <c r="U28" s="4">
        <v>70066.429625066143</v>
      </c>
      <c r="V28" s="4">
        <v>72614.489856141736</v>
      </c>
      <c r="W28" s="9">
        <v>1190658.1550045523</v>
      </c>
    </row>
    <row r="29" spans="1:23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9"/>
    </row>
    <row r="30" spans="1:23" x14ac:dyDescent="0.25">
      <c r="A30" s="3">
        <v>2024</v>
      </c>
      <c r="B30" s="3" t="s">
        <v>35</v>
      </c>
      <c r="C30" s="4">
        <v>27762.502371380891</v>
      </c>
      <c r="D30" s="4">
        <v>27407.246932657261</v>
      </c>
      <c r="E30" s="4">
        <v>27123.269786555189</v>
      </c>
      <c r="F30" s="4">
        <v>26871.763418592818</v>
      </c>
      <c r="G30" s="4">
        <v>26627.467901422016</v>
      </c>
      <c r="H30" s="4">
        <v>26388.567472776394</v>
      </c>
      <c r="I30" s="4">
        <v>26172.322588463314</v>
      </c>
      <c r="J30" s="4">
        <v>27063.593003091846</v>
      </c>
      <c r="K30" s="4">
        <v>27800.757679553622</v>
      </c>
      <c r="L30" s="4">
        <v>28687.973624073642</v>
      </c>
      <c r="M30" s="4">
        <v>28330.478449833834</v>
      </c>
      <c r="N30" s="4">
        <v>28512.740027835374</v>
      </c>
      <c r="O30" s="4">
        <v>28641.515278149072</v>
      </c>
      <c r="P30" s="4">
        <v>28430.986005387771</v>
      </c>
      <c r="Q30" s="4">
        <v>29239.819277062728</v>
      </c>
      <c r="R30" s="4">
        <v>29995.014284410208</v>
      </c>
      <c r="S30" s="4">
        <v>31483.902339524953</v>
      </c>
      <c r="T30" s="4">
        <v>31778.558424345239</v>
      </c>
      <c r="U30" s="4">
        <v>34726.456034667572</v>
      </c>
      <c r="V30" s="4">
        <v>35562.347031386562</v>
      </c>
      <c r="W30" s="9">
        <v>578607.28193117026</v>
      </c>
    </row>
    <row r="31" spans="1:23" x14ac:dyDescent="0.25">
      <c r="B31" s="3" t="s">
        <v>36</v>
      </c>
      <c r="C31" s="4">
        <v>29145.114745792427</v>
      </c>
      <c r="D31" s="4">
        <v>28807.963383195369</v>
      </c>
      <c r="E31" s="4">
        <v>28581.95114766292</v>
      </c>
      <c r="F31" s="4">
        <v>28395.893036931193</v>
      </c>
      <c r="G31" s="4">
        <v>28217.165946878733</v>
      </c>
      <c r="H31" s="4">
        <v>28046.883444907326</v>
      </c>
      <c r="I31" s="4">
        <v>27937.238647305359</v>
      </c>
      <c r="J31" s="4">
        <v>28952.371990295789</v>
      </c>
      <c r="K31" s="4">
        <v>29720.318579544397</v>
      </c>
      <c r="L31" s="4">
        <v>30700.048585286502</v>
      </c>
      <c r="M31" s="4">
        <v>30369.929243770905</v>
      </c>
      <c r="N31" s="4">
        <v>30597.509836906931</v>
      </c>
      <c r="O31" s="4">
        <v>30773.019913159555</v>
      </c>
      <c r="P31" s="4">
        <v>30598.037192026037</v>
      </c>
      <c r="Q31" s="4">
        <v>31190.458543229157</v>
      </c>
      <c r="R31" s="4">
        <v>32236.077247932786</v>
      </c>
      <c r="S31" s="4">
        <v>33498.464755571273</v>
      </c>
      <c r="T31" s="4">
        <v>34056.510852406667</v>
      </c>
      <c r="U31" s="4">
        <v>36822.267292774428</v>
      </c>
      <c r="V31" s="4">
        <v>37833.796105673726</v>
      </c>
      <c r="W31" s="9">
        <v>616481.02049125137</v>
      </c>
    </row>
    <row r="32" spans="1:23" x14ac:dyDescent="0.25">
      <c r="B32" s="3" t="s">
        <v>37</v>
      </c>
      <c r="C32" s="4">
        <v>56907.617117173315</v>
      </c>
      <c r="D32" s="4">
        <v>56215.21031585263</v>
      </c>
      <c r="E32" s="4">
        <v>55705.220934218109</v>
      </c>
      <c r="F32" s="4">
        <v>55267.656455524011</v>
      </c>
      <c r="G32" s="4">
        <v>54844.633848300749</v>
      </c>
      <c r="H32" s="4">
        <v>54435.450917683716</v>
      </c>
      <c r="I32" s="4">
        <v>54109.561235768677</v>
      </c>
      <c r="J32" s="4">
        <v>56015.964993387635</v>
      </c>
      <c r="K32" s="4">
        <v>57521.076259098016</v>
      </c>
      <c r="L32" s="4">
        <v>59388.022209360148</v>
      </c>
      <c r="M32" s="4">
        <v>58700.407693604735</v>
      </c>
      <c r="N32" s="4">
        <v>59110.249864742305</v>
      </c>
      <c r="O32" s="4">
        <v>59414.535191308627</v>
      </c>
      <c r="P32" s="4">
        <v>59029.023197413808</v>
      </c>
      <c r="Q32" s="4">
        <v>60430.277820291885</v>
      </c>
      <c r="R32" s="4">
        <v>62231.091532342994</v>
      </c>
      <c r="S32" s="4">
        <v>64982.367095096226</v>
      </c>
      <c r="T32" s="4">
        <v>65835.069276751907</v>
      </c>
      <c r="U32" s="4">
        <v>71548.723327442</v>
      </c>
      <c r="V32" s="4">
        <v>73396.14313706028</v>
      </c>
      <c r="W32" s="9">
        <v>1195088.3024224215</v>
      </c>
    </row>
    <row r="33" spans="1:23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9"/>
    </row>
    <row r="34" spans="1:23" x14ac:dyDescent="0.25">
      <c r="A34" s="3">
        <v>2025</v>
      </c>
      <c r="B34" s="3" t="s">
        <v>35</v>
      </c>
      <c r="C34" s="4">
        <v>28144.8970594235</v>
      </c>
      <c r="D34" s="4">
        <v>27810.572441679167</v>
      </c>
      <c r="E34" s="4">
        <v>27537.659877324859</v>
      </c>
      <c r="F34" s="4">
        <v>27285.153075850627</v>
      </c>
      <c r="G34" s="4">
        <v>27034.446548605061</v>
      </c>
      <c r="H34" s="4">
        <v>26788.297189959685</v>
      </c>
      <c r="I34" s="4">
        <v>26568.168212619606</v>
      </c>
      <c r="J34" s="4">
        <v>26361.106319153761</v>
      </c>
      <c r="K34" s="4">
        <v>27268.60736808338</v>
      </c>
      <c r="L34" s="4">
        <v>28027.937626245446</v>
      </c>
      <c r="M34" s="4">
        <v>28903.146892778597</v>
      </c>
      <c r="N34" s="4">
        <v>28596.488085209759</v>
      </c>
      <c r="O34" s="4">
        <v>28772.670161207428</v>
      </c>
      <c r="P34" s="4">
        <v>28920.713966817755</v>
      </c>
      <c r="Q34" s="4">
        <v>28695.735693877599</v>
      </c>
      <c r="R34" s="4">
        <v>29520.824603961795</v>
      </c>
      <c r="S34" s="4">
        <v>30302.611472317054</v>
      </c>
      <c r="T34" s="4">
        <v>31824.635245747399</v>
      </c>
      <c r="U34" s="4">
        <v>35795.525902436813</v>
      </c>
      <c r="V34" s="4">
        <v>36086.297357787189</v>
      </c>
      <c r="W34" s="9">
        <v>580245.49510108645</v>
      </c>
    </row>
    <row r="35" spans="1:23" x14ac:dyDescent="0.25">
      <c r="B35" s="3" t="s">
        <v>36</v>
      </c>
      <c r="C35" s="4">
        <v>29546.459322768882</v>
      </c>
      <c r="D35" s="4">
        <v>29232.58099795294</v>
      </c>
      <c r="E35" s="4">
        <v>29019.354085154424</v>
      </c>
      <c r="F35" s="4">
        <v>28833.214251576945</v>
      </c>
      <c r="G35" s="4">
        <v>28648.04914922153</v>
      </c>
      <c r="H35" s="4">
        <v>28467.499082479615</v>
      </c>
      <c r="I35" s="4">
        <v>28320.759218058258</v>
      </c>
      <c r="J35" s="4">
        <v>28226.808261082766</v>
      </c>
      <c r="K35" s="4">
        <v>29241.607369220183</v>
      </c>
      <c r="L35" s="4">
        <v>30044.050560426214</v>
      </c>
      <c r="M35" s="4">
        <v>31048.363599982549</v>
      </c>
      <c r="N35" s="4">
        <v>30757.91768794808</v>
      </c>
      <c r="O35" s="4">
        <v>30992.218942630643</v>
      </c>
      <c r="P35" s="4">
        <v>31196.385298138404</v>
      </c>
      <c r="Q35" s="4">
        <v>31013.610531974617</v>
      </c>
      <c r="R35" s="4">
        <v>31628.700272392711</v>
      </c>
      <c r="S35" s="4">
        <v>32680.961895189539</v>
      </c>
      <c r="T35" s="4">
        <v>33959.558041626035</v>
      </c>
      <c r="U35" s="4">
        <v>38035.641792708993</v>
      </c>
      <c r="V35" s="4">
        <v>38817.448365582255</v>
      </c>
      <c r="W35" s="9">
        <v>619711.18872611562</v>
      </c>
    </row>
    <row r="36" spans="1:23" x14ac:dyDescent="0.25">
      <c r="B36" s="3" t="s">
        <v>37</v>
      </c>
      <c r="C36" s="4">
        <v>57691.356382192382</v>
      </c>
      <c r="D36" s="4">
        <v>57043.153439632108</v>
      </c>
      <c r="E36" s="4">
        <v>56557.013962479279</v>
      </c>
      <c r="F36" s="4">
        <v>56118.367327427572</v>
      </c>
      <c r="G36" s="4">
        <v>55682.495697826591</v>
      </c>
      <c r="H36" s="4">
        <v>55255.7962724393</v>
      </c>
      <c r="I36" s="4">
        <v>54888.927430677868</v>
      </c>
      <c r="J36" s="4">
        <v>54587.914580236524</v>
      </c>
      <c r="K36" s="4">
        <v>56510.214737303562</v>
      </c>
      <c r="L36" s="4">
        <v>58071.988186671661</v>
      </c>
      <c r="M36" s="4">
        <v>59951.510492761146</v>
      </c>
      <c r="N36" s="4">
        <v>59354.405773157836</v>
      </c>
      <c r="O36" s="4">
        <v>59764.889103838068</v>
      </c>
      <c r="P36" s="4">
        <v>60117.099264956159</v>
      </c>
      <c r="Q36" s="4">
        <v>59709.34622585222</v>
      </c>
      <c r="R36" s="4">
        <v>61149.52487635451</v>
      </c>
      <c r="S36" s="4">
        <v>62983.573367506593</v>
      </c>
      <c r="T36" s="4">
        <v>65784.193287373433</v>
      </c>
      <c r="U36" s="4">
        <v>73831.167695145807</v>
      </c>
      <c r="V36" s="4">
        <v>74903.745723369444</v>
      </c>
      <c r="W36" s="9">
        <v>1199956.6838272021</v>
      </c>
    </row>
    <row r="37" spans="1:23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"/>
    </row>
    <row r="38" spans="1:23" x14ac:dyDescent="0.25">
      <c r="A38" s="3">
        <v>2026</v>
      </c>
      <c r="B38" s="3" t="s">
        <v>35</v>
      </c>
      <c r="C38" s="4">
        <v>28499.642869454132</v>
      </c>
      <c r="D38" s="4">
        <v>28192.746747551217</v>
      </c>
      <c r="E38" s="4">
        <v>27941.820552590976</v>
      </c>
      <c r="F38" s="4">
        <v>27700.731838776876</v>
      </c>
      <c r="G38" s="4">
        <v>27449.048087949086</v>
      </c>
      <c r="H38" s="4">
        <v>27196.452066063735</v>
      </c>
      <c r="I38" s="4">
        <v>26968.843039924046</v>
      </c>
      <c r="J38" s="4">
        <v>26757.864843049505</v>
      </c>
      <c r="K38" s="4">
        <v>26562.641419100433</v>
      </c>
      <c r="L38" s="4">
        <v>27491.932998289933</v>
      </c>
      <c r="M38" s="4">
        <v>28237.954694932905</v>
      </c>
      <c r="N38" s="4">
        <v>29170.57339402608</v>
      </c>
      <c r="O38" s="4">
        <v>28854.331496051775</v>
      </c>
      <c r="P38" s="4">
        <v>29049.567563755434</v>
      </c>
      <c r="Q38" s="4">
        <v>29185.851163241081</v>
      </c>
      <c r="R38" s="4">
        <v>28964.495488351495</v>
      </c>
      <c r="S38" s="4">
        <v>29819.840647151897</v>
      </c>
      <c r="T38" s="4">
        <v>30628.477464189957</v>
      </c>
      <c r="U38" s="4">
        <v>35836.956539996943</v>
      </c>
      <c r="V38" s="4">
        <v>36913.756147609507</v>
      </c>
      <c r="W38" s="9">
        <v>581423.52906205703</v>
      </c>
    </row>
    <row r="39" spans="1:23" x14ac:dyDescent="0.25">
      <c r="B39" s="3" t="s">
        <v>36</v>
      </c>
      <c r="C39" s="4">
        <v>29918.828358932449</v>
      </c>
      <c r="D39" s="4">
        <v>29635.083654679816</v>
      </c>
      <c r="E39" s="4">
        <v>29446.376076707144</v>
      </c>
      <c r="F39" s="4">
        <v>29273.36254968217</v>
      </c>
      <c r="G39" s="4">
        <v>29088.123724669804</v>
      </c>
      <c r="H39" s="4">
        <v>28901.078116204328</v>
      </c>
      <c r="I39" s="4">
        <v>28743.665291962592</v>
      </c>
      <c r="J39" s="4">
        <v>28612.272302973783</v>
      </c>
      <c r="K39" s="4">
        <v>28513.343080341914</v>
      </c>
      <c r="L39" s="4">
        <v>29563.166177391398</v>
      </c>
      <c r="M39" s="4">
        <v>30389.045053765847</v>
      </c>
      <c r="N39" s="4">
        <v>31442.476829195162</v>
      </c>
      <c r="O39" s="4">
        <v>31154.987744115948</v>
      </c>
      <c r="P39" s="4">
        <v>31418.558834042433</v>
      </c>
      <c r="Q39" s="4">
        <v>31618.434562872957</v>
      </c>
      <c r="R39" s="4">
        <v>31447.220749465916</v>
      </c>
      <c r="S39" s="4">
        <v>32068.709614362928</v>
      </c>
      <c r="T39" s="4">
        <v>33136.030579888218</v>
      </c>
      <c r="U39" s="4">
        <v>37937.397834626943</v>
      </c>
      <c r="V39" s="4">
        <v>39815.901654207861</v>
      </c>
      <c r="W39" s="9">
        <v>622124.06279008964</v>
      </c>
    </row>
    <row r="40" spans="1:23" x14ac:dyDescent="0.25">
      <c r="B40" s="3" t="s">
        <v>37</v>
      </c>
      <c r="C40" s="4">
        <v>58418.471228386581</v>
      </c>
      <c r="D40" s="4">
        <v>57827.830402231033</v>
      </c>
      <c r="E40" s="4">
        <v>57388.196629298123</v>
      </c>
      <c r="F40" s="4">
        <v>56974.094388459045</v>
      </c>
      <c r="G40" s="4">
        <v>56537.171812618893</v>
      </c>
      <c r="H40" s="4">
        <v>56097.530182268063</v>
      </c>
      <c r="I40" s="4">
        <v>55712.508331886638</v>
      </c>
      <c r="J40" s="4">
        <v>55370.137146023291</v>
      </c>
      <c r="K40" s="4">
        <v>55075.984499442347</v>
      </c>
      <c r="L40" s="4">
        <v>57055.099175681331</v>
      </c>
      <c r="M40" s="4">
        <v>58626.999748698756</v>
      </c>
      <c r="N40" s="4">
        <v>60613.050223221246</v>
      </c>
      <c r="O40" s="4">
        <v>60009.319240167722</v>
      </c>
      <c r="P40" s="4">
        <v>60468.126397797867</v>
      </c>
      <c r="Q40" s="4">
        <v>60804.285726114038</v>
      </c>
      <c r="R40" s="4">
        <v>60411.716237817411</v>
      </c>
      <c r="S40" s="4">
        <v>61888.550261514829</v>
      </c>
      <c r="T40" s="4">
        <v>63764.508044078175</v>
      </c>
      <c r="U40" s="4">
        <v>73774.354374623887</v>
      </c>
      <c r="V40" s="4">
        <v>76729.657801817375</v>
      </c>
      <c r="W40" s="9">
        <v>1203547.5918521467</v>
      </c>
    </row>
    <row r="41" spans="1:23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9"/>
    </row>
    <row r="42" spans="1:23" x14ac:dyDescent="0.25">
      <c r="A42" s="3">
        <v>2027</v>
      </c>
      <c r="B42" s="3" t="s">
        <v>35</v>
      </c>
      <c r="C42" s="4">
        <v>28826.147759599386</v>
      </c>
      <c r="D42" s="4">
        <v>28547.462568153122</v>
      </c>
      <c r="E42" s="4">
        <v>28324.717706474941</v>
      </c>
      <c r="F42" s="4">
        <v>28105.956665902922</v>
      </c>
      <c r="G42" s="4">
        <v>27865.739995791737</v>
      </c>
      <c r="H42" s="4">
        <v>27612.159111670837</v>
      </c>
      <c r="I42" s="4">
        <v>27378.051623290557</v>
      </c>
      <c r="J42" s="4">
        <v>27159.594943862448</v>
      </c>
      <c r="K42" s="4">
        <v>26960.507133448278</v>
      </c>
      <c r="L42" s="4">
        <v>26781.783998147905</v>
      </c>
      <c r="M42" s="4">
        <v>27698.107419160828</v>
      </c>
      <c r="N42" s="4">
        <v>28500.00847165897</v>
      </c>
      <c r="O42" s="4">
        <v>29430.15671055171</v>
      </c>
      <c r="P42" s="4">
        <v>29129.546360124314</v>
      </c>
      <c r="Q42" s="4">
        <v>29313.533224882307</v>
      </c>
      <c r="R42" s="4">
        <v>29455.554082823739</v>
      </c>
      <c r="S42" s="4">
        <v>29252.647521553372</v>
      </c>
      <c r="T42" s="4">
        <v>30138.197903648615</v>
      </c>
      <c r="U42" s="4">
        <v>34626.578084876615</v>
      </c>
      <c r="V42" s="4">
        <v>36952.2809697591</v>
      </c>
      <c r="W42" s="9">
        <v>582058.73225538165</v>
      </c>
    </row>
    <row r="43" spans="1:23" x14ac:dyDescent="0.25">
      <c r="B43" s="3" t="s">
        <v>36</v>
      </c>
      <c r="C43" s="4">
        <v>30261.596585813961</v>
      </c>
      <c r="D43" s="4">
        <v>30008.813072453464</v>
      </c>
      <c r="E43" s="4">
        <v>29851.166781918306</v>
      </c>
      <c r="F43" s="4">
        <v>29703.00384161291</v>
      </c>
      <c r="G43" s="4">
        <v>29530.937066979575</v>
      </c>
      <c r="H43" s="4">
        <v>29343.796243944191</v>
      </c>
      <c r="I43" s="4">
        <v>29179.742290486101</v>
      </c>
      <c r="J43" s="4">
        <v>29037.599288109152</v>
      </c>
      <c r="K43" s="4">
        <v>28900.624667512711</v>
      </c>
      <c r="L43" s="4">
        <v>28831.738050375137</v>
      </c>
      <c r="M43" s="4">
        <v>29906.245132030319</v>
      </c>
      <c r="N43" s="4">
        <v>30779.795467886841</v>
      </c>
      <c r="O43" s="4">
        <v>31846.339644488049</v>
      </c>
      <c r="P43" s="4">
        <v>31584.130172839032</v>
      </c>
      <c r="Q43" s="4">
        <v>31843.999586220234</v>
      </c>
      <c r="R43" s="4">
        <v>32059.270292505473</v>
      </c>
      <c r="S43" s="4">
        <v>31886.736006467843</v>
      </c>
      <c r="T43" s="4">
        <v>32519.394661306171</v>
      </c>
      <c r="U43" s="4">
        <v>37108.078667206071</v>
      </c>
      <c r="V43" s="4">
        <v>39714.46031730064</v>
      </c>
      <c r="W43" s="9">
        <v>623897.46783745626</v>
      </c>
    </row>
    <row r="44" spans="1:23" x14ac:dyDescent="0.25">
      <c r="B44" s="3" t="s">
        <v>37</v>
      </c>
      <c r="C44" s="4">
        <v>59087.744345413346</v>
      </c>
      <c r="D44" s="4">
        <v>58556.275640606589</v>
      </c>
      <c r="E44" s="4">
        <v>58175.884488393247</v>
      </c>
      <c r="F44" s="4">
        <v>57808.960507515832</v>
      </c>
      <c r="G44" s="4">
        <v>57396.677062771312</v>
      </c>
      <c r="H44" s="4">
        <v>56955.955355615028</v>
      </c>
      <c r="I44" s="4">
        <v>56557.793913776659</v>
      </c>
      <c r="J44" s="4">
        <v>56197.194231971604</v>
      </c>
      <c r="K44" s="4">
        <v>55861.131800960989</v>
      </c>
      <c r="L44" s="4">
        <v>55613.522048523038</v>
      </c>
      <c r="M44" s="4">
        <v>57604.352551191143</v>
      </c>
      <c r="N44" s="4">
        <v>59279.803939545811</v>
      </c>
      <c r="O44" s="4">
        <v>61276.496355039759</v>
      </c>
      <c r="P44" s="4">
        <v>60713.676532963349</v>
      </c>
      <c r="Q44" s="4">
        <v>61157.532811102545</v>
      </c>
      <c r="R44" s="4">
        <v>61514.824375329212</v>
      </c>
      <c r="S44" s="4">
        <v>61139.383528021215</v>
      </c>
      <c r="T44" s="4">
        <v>62657.592564954786</v>
      </c>
      <c r="U44" s="4">
        <v>71734.656752082694</v>
      </c>
      <c r="V44" s="4">
        <v>76666.741287059733</v>
      </c>
      <c r="W44" s="9">
        <v>1205956.2000928379</v>
      </c>
    </row>
    <row r="45" spans="1:23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9"/>
    </row>
    <row r="46" spans="1:23" x14ac:dyDescent="0.25">
      <c r="A46" s="3">
        <v>2028</v>
      </c>
      <c r="B46" s="3" t="s">
        <v>35</v>
      </c>
      <c r="C46" s="4">
        <v>29126.521907669117</v>
      </c>
      <c r="D46" s="4">
        <v>28874.182787392754</v>
      </c>
      <c r="E46" s="4">
        <v>28680.421354797116</v>
      </c>
      <c r="F46" s="4">
        <v>28490.144723238071</v>
      </c>
      <c r="G46" s="4">
        <v>28272.327907982803</v>
      </c>
      <c r="H46" s="4">
        <v>28030.233624754736</v>
      </c>
      <c r="I46" s="4">
        <v>27795.198256550728</v>
      </c>
      <c r="J46" s="4">
        <v>27570.27898570765</v>
      </c>
      <c r="K46" s="4">
        <v>27363.792079061197</v>
      </c>
      <c r="L46" s="4">
        <v>27181.347494587375</v>
      </c>
      <c r="M46" s="4">
        <v>26983.855385831339</v>
      </c>
      <c r="N46" s="4">
        <v>27956.317636309774</v>
      </c>
      <c r="O46" s="4">
        <v>28754.39142047424</v>
      </c>
      <c r="P46" s="4">
        <v>29707.916827890211</v>
      </c>
      <c r="Q46" s="4">
        <v>29392.817362169</v>
      </c>
      <c r="R46" s="4">
        <v>29582.460185283868</v>
      </c>
      <c r="S46" s="4">
        <v>29745.677846315783</v>
      </c>
      <c r="T46" s="4">
        <v>29562.582700836112</v>
      </c>
      <c r="U46" s="4">
        <v>34129.27595907708</v>
      </c>
      <c r="V46" s="4">
        <v>35729.665005847273</v>
      </c>
      <c r="W46" s="9">
        <v>582929.40945177607</v>
      </c>
    </row>
    <row r="47" spans="1:23" x14ac:dyDescent="0.25">
      <c r="B47" s="3" t="s">
        <v>36</v>
      </c>
      <c r="C47" s="4">
        <v>30576.977186841686</v>
      </c>
      <c r="D47" s="4">
        <v>30353.212660001402</v>
      </c>
      <c r="E47" s="4">
        <v>30227.547979071198</v>
      </c>
      <c r="F47" s="4">
        <v>30110.742369211319</v>
      </c>
      <c r="G47" s="4">
        <v>29963.605869344094</v>
      </c>
      <c r="H47" s="4">
        <v>29789.653830311276</v>
      </c>
      <c r="I47" s="4">
        <v>29625.510617392581</v>
      </c>
      <c r="J47" s="4">
        <v>29476.736390320573</v>
      </c>
      <c r="K47" s="4">
        <v>29328.60357363418</v>
      </c>
      <c r="L47" s="4">
        <v>29222.278007072291</v>
      </c>
      <c r="M47" s="4">
        <v>29171.950803890875</v>
      </c>
      <c r="N47" s="4">
        <v>30295.458988342354</v>
      </c>
      <c r="O47" s="4">
        <v>31180.318980459575</v>
      </c>
      <c r="P47" s="4">
        <v>32283.723726770128</v>
      </c>
      <c r="Q47" s="4">
        <v>32013.102153358479</v>
      </c>
      <c r="R47" s="4">
        <v>32288.991172099941</v>
      </c>
      <c r="S47" s="4">
        <v>32506.304844503655</v>
      </c>
      <c r="T47" s="4">
        <v>32339.905773460112</v>
      </c>
      <c r="U47" s="4">
        <v>36487.555811883431</v>
      </c>
      <c r="V47" s="4">
        <v>38882.286511392667</v>
      </c>
      <c r="W47" s="9">
        <v>626124.46724936191</v>
      </c>
    </row>
    <row r="48" spans="1:23" x14ac:dyDescent="0.25">
      <c r="B48" s="3" t="s">
        <v>37</v>
      </c>
      <c r="C48" s="4">
        <v>59703.4990945108</v>
      </c>
      <c r="D48" s="4">
        <v>59227.395447394156</v>
      </c>
      <c r="E48" s="4">
        <v>58907.969333868314</v>
      </c>
      <c r="F48" s="4">
        <v>58600.887092449389</v>
      </c>
      <c r="G48" s="4">
        <v>58235.933777326893</v>
      </c>
      <c r="H48" s="4">
        <v>57819.887455066011</v>
      </c>
      <c r="I48" s="4">
        <v>57420.708873943309</v>
      </c>
      <c r="J48" s="4">
        <v>57047.015376028226</v>
      </c>
      <c r="K48" s="4">
        <v>56692.395652695377</v>
      </c>
      <c r="L48" s="4">
        <v>56403.62550165967</v>
      </c>
      <c r="M48" s="4">
        <v>56155.806189722214</v>
      </c>
      <c r="N48" s="4">
        <v>58251.776624652128</v>
      </c>
      <c r="O48" s="4">
        <v>59934.710400933815</v>
      </c>
      <c r="P48" s="4">
        <v>61991.640554660335</v>
      </c>
      <c r="Q48" s="4">
        <v>61405.919515527479</v>
      </c>
      <c r="R48" s="4">
        <v>61871.451357383805</v>
      </c>
      <c r="S48" s="4">
        <v>62251.982690819437</v>
      </c>
      <c r="T48" s="4">
        <v>61902.488474296224</v>
      </c>
      <c r="U48" s="4">
        <v>70616.831770960503</v>
      </c>
      <c r="V48" s="4">
        <v>74611.951517239941</v>
      </c>
      <c r="W48" s="9">
        <v>1209053.876701138</v>
      </c>
    </row>
    <row r="49" spans="1:23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9"/>
    </row>
    <row r="50" spans="1:23" x14ac:dyDescent="0.25">
      <c r="A50" s="3">
        <v>2029</v>
      </c>
      <c r="B50" s="3" t="s">
        <v>35</v>
      </c>
      <c r="C50" s="4">
        <v>29399.461719873871</v>
      </c>
      <c r="D50" s="4">
        <v>29174.999727140683</v>
      </c>
      <c r="E50" s="4">
        <v>29008.329780353692</v>
      </c>
      <c r="F50" s="4">
        <v>28847.291232884469</v>
      </c>
      <c r="G50" s="4">
        <v>28658.036125616232</v>
      </c>
      <c r="H50" s="4">
        <v>28438.38818887846</v>
      </c>
      <c r="I50" s="4">
        <v>28215.035029085066</v>
      </c>
      <c r="J50" s="4">
        <v>27989.280428045429</v>
      </c>
      <c r="K50" s="4">
        <v>27776.458271397372</v>
      </c>
      <c r="L50" s="4">
        <v>27586.816490042525</v>
      </c>
      <c r="M50" s="4">
        <v>27385.816767522971</v>
      </c>
      <c r="N50" s="4">
        <v>27237.79735236683</v>
      </c>
      <c r="O50" s="4">
        <v>28207.017911073432</v>
      </c>
      <c r="P50" s="4">
        <v>29026.962311738855</v>
      </c>
      <c r="Q50" s="4">
        <v>29974.223406304656</v>
      </c>
      <c r="R50" s="4">
        <v>29661.48378925872</v>
      </c>
      <c r="S50" s="4">
        <v>29872.579843226194</v>
      </c>
      <c r="T50" s="4">
        <v>30058.910526494605</v>
      </c>
      <c r="U50" s="4">
        <v>33547.392954902993</v>
      </c>
      <c r="V50" s="4">
        <v>35226.685628877131</v>
      </c>
      <c r="W50" s="9">
        <v>585292.9674850842</v>
      </c>
    </row>
    <row r="51" spans="1:23" x14ac:dyDescent="0.25">
      <c r="B51" s="3" t="s">
        <v>36</v>
      </c>
      <c r="C51" s="4">
        <v>30863.601371311895</v>
      </c>
      <c r="D51" s="4">
        <v>30670.442430333784</v>
      </c>
      <c r="E51" s="4">
        <v>30574.838859202242</v>
      </c>
      <c r="F51" s="4">
        <v>30490.261615777974</v>
      </c>
      <c r="G51" s="4">
        <v>30374.580342494373</v>
      </c>
      <c r="H51" s="4">
        <v>30225.613225039517</v>
      </c>
      <c r="I51" s="4">
        <v>30074.857013180481</v>
      </c>
      <c r="J51" s="4">
        <v>29926.106693790047</v>
      </c>
      <c r="K51" s="4">
        <v>29770.979789862336</v>
      </c>
      <c r="L51" s="4">
        <v>29654.324398332974</v>
      </c>
      <c r="M51" s="4">
        <v>29567.004497926442</v>
      </c>
      <c r="N51" s="4">
        <v>29558.179853481863</v>
      </c>
      <c r="O51" s="4">
        <v>30694.492013850046</v>
      </c>
      <c r="P51" s="4">
        <v>31614.234302442215</v>
      </c>
      <c r="Q51" s="4">
        <v>32721.290923785484</v>
      </c>
      <c r="R51" s="4">
        <v>32462.343977092838</v>
      </c>
      <c r="S51" s="4">
        <v>32740.661900343039</v>
      </c>
      <c r="T51" s="4">
        <v>32967.649836361445</v>
      </c>
      <c r="U51" s="4">
        <v>36312.836395147373</v>
      </c>
      <c r="V51" s="4">
        <v>38259.477122747907</v>
      </c>
      <c r="W51" s="9">
        <v>629523.77656250424</v>
      </c>
    </row>
    <row r="52" spans="1:23" x14ac:dyDescent="0.25">
      <c r="B52" s="3" t="s">
        <v>37</v>
      </c>
      <c r="C52" s="4">
        <v>60263.063091185766</v>
      </c>
      <c r="D52" s="4">
        <v>59845.442157474463</v>
      </c>
      <c r="E52" s="4">
        <v>59583.168639555937</v>
      </c>
      <c r="F52" s="4">
        <v>59337.552848662439</v>
      </c>
      <c r="G52" s="4">
        <v>59032.616468110602</v>
      </c>
      <c r="H52" s="4">
        <v>58664.001413917977</v>
      </c>
      <c r="I52" s="4">
        <v>58289.89204226555</v>
      </c>
      <c r="J52" s="4">
        <v>57915.387121835476</v>
      </c>
      <c r="K52" s="4">
        <v>57547.438061259709</v>
      </c>
      <c r="L52" s="4">
        <v>57241.140888375499</v>
      </c>
      <c r="M52" s="4">
        <v>56952.821265449413</v>
      </c>
      <c r="N52" s="4">
        <v>56795.977205848692</v>
      </c>
      <c r="O52" s="4">
        <v>58901.509924923477</v>
      </c>
      <c r="P52" s="4">
        <v>60641.19661418107</v>
      </c>
      <c r="Q52" s="4">
        <v>62695.51433009014</v>
      </c>
      <c r="R52" s="4">
        <v>62123.827766351562</v>
      </c>
      <c r="S52" s="4">
        <v>62613.241743569233</v>
      </c>
      <c r="T52" s="4">
        <v>63026.560362856049</v>
      </c>
      <c r="U52" s="4">
        <v>69860.229350050358</v>
      </c>
      <c r="V52" s="4">
        <v>73486.16275162503</v>
      </c>
      <c r="W52" s="9">
        <v>1214816.7440475884</v>
      </c>
    </row>
    <row r="53" spans="1:23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9"/>
    </row>
    <row r="54" spans="1:23" x14ac:dyDescent="0.25">
      <c r="A54" s="3">
        <v>2030</v>
      </c>
      <c r="B54" s="3" t="s">
        <v>35</v>
      </c>
      <c r="C54" s="4">
        <v>29646.729517301454</v>
      </c>
      <c r="D54" s="4">
        <v>29448.575495324316</v>
      </c>
      <c r="E54" s="4">
        <v>29310.542364046571</v>
      </c>
      <c r="F54" s="4">
        <v>29176.810819816004</v>
      </c>
      <c r="G54" s="4">
        <v>29016.865621156878</v>
      </c>
      <c r="H54" s="4">
        <v>28825.831463058716</v>
      </c>
      <c r="I54" s="4">
        <v>28625.20665322354</v>
      </c>
      <c r="J54" s="4">
        <v>28411.287794434495</v>
      </c>
      <c r="K54" s="4">
        <v>28197.815262722783</v>
      </c>
      <c r="L54" s="4">
        <v>28002.105102868085</v>
      </c>
      <c r="M54" s="4">
        <v>27794.136091336906</v>
      </c>
      <c r="N54" s="4">
        <v>27642.871290408289</v>
      </c>
      <c r="O54" s="4">
        <v>27484.229114492016</v>
      </c>
      <c r="P54" s="4">
        <v>28475.926591007395</v>
      </c>
      <c r="Q54" s="4">
        <v>29289.280082305915</v>
      </c>
      <c r="R54" s="4">
        <v>30246.722036151245</v>
      </c>
      <c r="S54" s="4">
        <v>29952.007756700747</v>
      </c>
      <c r="T54" s="4">
        <v>30186.806252257091</v>
      </c>
      <c r="U54" s="4">
        <v>34048.39859478797</v>
      </c>
      <c r="V54" s="4">
        <v>34642.338756727288</v>
      </c>
      <c r="W54" s="9">
        <v>588424.48666012764</v>
      </c>
    </row>
    <row r="55" spans="1:23" x14ac:dyDescent="0.25">
      <c r="B55" s="3" t="s">
        <v>36</v>
      </c>
      <c r="C55" s="4">
        <v>31123.314514585352</v>
      </c>
      <c r="D55" s="4">
        <v>30959.044516349139</v>
      </c>
      <c r="E55" s="4">
        <v>30895.144275160586</v>
      </c>
      <c r="F55" s="4">
        <v>30840.825451226141</v>
      </c>
      <c r="G55" s="4">
        <v>30757.47280133421</v>
      </c>
      <c r="H55" s="4">
        <v>30640.034235354968</v>
      </c>
      <c r="I55" s="4">
        <v>30514.575552428156</v>
      </c>
      <c r="J55" s="4">
        <v>30379.420575094795</v>
      </c>
      <c r="K55" s="4">
        <v>30224.002023799912</v>
      </c>
      <c r="L55" s="4">
        <v>30101.223842839685</v>
      </c>
      <c r="M55" s="4">
        <v>30004.206837355327</v>
      </c>
      <c r="N55" s="4">
        <v>29959.138492718368</v>
      </c>
      <c r="O55" s="4">
        <v>29953.82221924921</v>
      </c>
      <c r="P55" s="4">
        <v>31126.789849225541</v>
      </c>
      <c r="Q55" s="4">
        <v>32049.138289175382</v>
      </c>
      <c r="R55" s="4">
        <v>33180.329591345733</v>
      </c>
      <c r="S55" s="4">
        <v>32918.588270876135</v>
      </c>
      <c r="T55" s="4">
        <v>33207.182626374983</v>
      </c>
      <c r="U55" s="4">
        <v>36949.779069841468</v>
      </c>
      <c r="V55" s="4">
        <v>38097.368894022075</v>
      </c>
      <c r="W55" s="9">
        <v>633881.40192835731</v>
      </c>
    </row>
    <row r="56" spans="1:23" x14ac:dyDescent="0.25">
      <c r="B56" s="3" t="s">
        <v>37</v>
      </c>
      <c r="C56" s="4">
        <v>60770.044031886806</v>
      </c>
      <c r="D56" s="4">
        <v>60407.620011673454</v>
      </c>
      <c r="E56" s="4">
        <v>60205.686639207153</v>
      </c>
      <c r="F56" s="4">
        <v>60017.636271042145</v>
      </c>
      <c r="G56" s="4">
        <v>59774.338422491084</v>
      </c>
      <c r="H56" s="4">
        <v>59465.865698413683</v>
      </c>
      <c r="I56" s="4">
        <v>59139.782205651696</v>
      </c>
      <c r="J56" s="4">
        <v>58790.708369529289</v>
      </c>
      <c r="K56" s="4">
        <v>58421.817286522695</v>
      </c>
      <c r="L56" s="4">
        <v>58103.32894570777</v>
      </c>
      <c r="M56" s="4">
        <v>57798.342928692233</v>
      </c>
      <c r="N56" s="4">
        <v>57602.009783126661</v>
      </c>
      <c r="O56" s="4">
        <v>57438.051333741227</v>
      </c>
      <c r="P56" s="4">
        <v>59602.716440232936</v>
      </c>
      <c r="Q56" s="4">
        <v>61338.418371481297</v>
      </c>
      <c r="R56" s="4">
        <v>63427.051627496978</v>
      </c>
      <c r="S56" s="4">
        <v>62870.596027576881</v>
      </c>
      <c r="T56" s="4">
        <v>63393.988878632073</v>
      </c>
      <c r="U56" s="4">
        <v>70998.177664629446</v>
      </c>
      <c r="V56" s="4">
        <v>72739.707650749362</v>
      </c>
      <c r="W56" s="9">
        <v>1222305.8885884848</v>
      </c>
    </row>
    <row r="57" spans="1:2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9"/>
    </row>
    <row r="58" spans="1:23" x14ac:dyDescent="0.25">
      <c r="A58" s="3">
        <v>2031</v>
      </c>
      <c r="B58" s="3" t="s">
        <v>35</v>
      </c>
      <c r="C58" s="4">
        <v>29866.078185098511</v>
      </c>
      <c r="D58" s="4">
        <v>29696.617585518692</v>
      </c>
      <c r="E58" s="4">
        <v>29585.655539729683</v>
      </c>
      <c r="F58" s="4">
        <v>29480.73977590229</v>
      </c>
      <c r="G58" s="4">
        <v>29348.171385928548</v>
      </c>
      <c r="H58" s="4">
        <v>29186.494362052988</v>
      </c>
      <c r="I58" s="4">
        <v>29014.811814401608</v>
      </c>
      <c r="J58" s="4">
        <v>28823.825176781262</v>
      </c>
      <c r="K58" s="4">
        <v>28622.438312650855</v>
      </c>
      <c r="L58" s="4">
        <v>28426.41119599509</v>
      </c>
      <c r="M58" s="4">
        <v>28212.627753735589</v>
      </c>
      <c r="N58" s="4">
        <v>28054.66409275659</v>
      </c>
      <c r="O58" s="4">
        <v>27892.758284928015</v>
      </c>
      <c r="P58" s="4">
        <v>27748.60359230114</v>
      </c>
      <c r="Q58" s="4">
        <v>28735.425255454124</v>
      </c>
      <c r="R58" s="4">
        <v>29557.468674355445</v>
      </c>
      <c r="S58" s="4">
        <v>30542.21025130554</v>
      </c>
      <c r="T58" s="4">
        <v>30267.420430448132</v>
      </c>
      <c r="U58" s="4">
        <v>34178.187157672895</v>
      </c>
      <c r="V58" s="4">
        <v>35149.049699967167</v>
      </c>
      <c r="W58" s="9">
        <v>592389.65852698416</v>
      </c>
    </row>
    <row r="59" spans="1:23" x14ac:dyDescent="0.25">
      <c r="B59" s="3" t="s">
        <v>36</v>
      </c>
      <c r="C59" s="4">
        <v>31353.75859712599</v>
      </c>
      <c r="D59" s="4">
        <v>31220.852643869406</v>
      </c>
      <c r="E59" s="4">
        <v>31186.987907684284</v>
      </c>
      <c r="F59" s="4">
        <v>31164.528771265814</v>
      </c>
      <c r="G59" s="4">
        <v>31111.530394483489</v>
      </c>
      <c r="H59" s="4">
        <v>31026.496268238243</v>
      </c>
      <c r="I59" s="4">
        <v>30932.965454116209</v>
      </c>
      <c r="J59" s="4">
        <v>30823.400566430209</v>
      </c>
      <c r="K59" s="4">
        <v>30681.32384356697</v>
      </c>
      <c r="L59" s="4">
        <v>30559.199597485735</v>
      </c>
      <c r="M59" s="4">
        <v>30456.736151104014</v>
      </c>
      <c r="N59" s="4">
        <v>30402.939216818359</v>
      </c>
      <c r="O59" s="4">
        <v>30361.614202956516</v>
      </c>
      <c r="P59" s="4">
        <v>30382.352266110232</v>
      </c>
      <c r="Q59" s="4">
        <v>31560.838074487321</v>
      </c>
      <c r="R59" s="4">
        <v>32505.23866778455</v>
      </c>
      <c r="S59" s="4">
        <v>33646.82090426785</v>
      </c>
      <c r="T59" s="4">
        <v>33390.339053971686</v>
      </c>
      <c r="U59" s="4">
        <v>37195.442701978216</v>
      </c>
      <c r="V59" s="4">
        <v>38742.997143149361</v>
      </c>
      <c r="W59" s="9">
        <v>638706.3624268946</v>
      </c>
    </row>
    <row r="60" spans="1:23" x14ac:dyDescent="0.25">
      <c r="B60" s="3" t="s">
        <v>37</v>
      </c>
      <c r="C60" s="4">
        <v>61219.836782224505</v>
      </c>
      <c r="D60" s="4">
        <v>60917.470229388098</v>
      </c>
      <c r="E60" s="4">
        <v>60772.643447413968</v>
      </c>
      <c r="F60" s="4">
        <v>60645.268547168103</v>
      </c>
      <c r="G60" s="4">
        <v>60459.701780412041</v>
      </c>
      <c r="H60" s="4">
        <v>60212.990630291228</v>
      </c>
      <c r="I60" s="4">
        <v>59947.777268517821</v>
      </c>
      <c r="J60" s="4">
        <v>59647.225743211471</v>
      </c>
      <c r="K60" s="4">
        <v>59303.762156217825</v>
      </c>
      <c r="L60" s="4">
        <v>58985.610793480824</v>
      </c>
      <c r="M60" s="4">
        <v>58669.3639048396</v>
      </c>
      <c r="N60" s="4">
        <v>58457.603309574944</v>
      </c>
      <c r="O60" s="4">
        <v>58254.372487884531</v>
      </c>
      <c r="P60" s="4">
        <v>58130.955858411369</v>
      </c>
      <c r="Q60" s="4">
        <v>60296.263329941445</v>
      </c>
      <c r="R60" s="4">
        <v>62062.707342139998</v>
      </c>
      <c r="S60" s="4">
        <v>64189.031155573393</v>
      </c>
      <c r="T60" s="4">
        <v>63657.759484419817</v>
      </c>
      <c r="U60" s="4">
        <v>71373.629859651119</v>
      </c>
      <c r="V60" s="4">
        <v>73892.046843116521</v>
      </c>
      <c r="W60" s="9">
        <v>1231096.0209538788</v>
      </c>
    </row>
    <row r="61" spans="1:2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9"/>
    </row>
    <row r="62" spans="1:23" x14ac:dyDescent="0.25">
      <c r="A62" s="3">
        <v>2032</v>
      </c>
      <c r="B62" s="3" t="s">
        <v>35</v>
      </c>
      <c r="C62" s="4">
        <v>30053.481814331422</v>
      </c>
      <c r="D62" s="4">
        <v>29916.549277712358</v>
      </c>
      <c r="E62" s="4">
        <v>29834.936386227284</v>
      </c>
      <c r="F62" s="4">
        <v>29757.229457953443</v>
      </c>
      <c r="G62" s="4">
        <v>29653.546384967347</v>
      </c>
      <c r="H62" s="4">
        <v>29519.293851808434</v>
      </c>
      <c r="I62" s="4">
        <v>29377.236126850166</v>
      </c>
      <c r="J62" s="4">
        <v>29215.373556331608</v>
      </c>
      <c r="K62" s="4">
        <v>29037.170619252312</v>
      </c>
      <c r="L62" s="4">
        <v>28853.559719873556</v>
      </c>
      <c r="M62" s="4">
        <v>28639.707222104305</v>
      </c>
      <c r="N62" s="4">
        <v>28476.169735738091</v>
      </c>
      <c r="O62" s="4">
        <v>28307.527787330837</v>
      </c>
      <c r="P62" s="4">
        <v>28160.355639634625</v>
      </c>
      <c r="Q62" s="4">
        <v>28003.594684936026</v>
      </c>
      <c r="R62" s="4">
        <v>28999.630261140162</v>
      </c>
      <c r="S62" s="4">
        <v>29847.22697950542</v>
      </c>
      <c r="T62" s="4">
        <v>30862.418586394055</v>
      </c>
      <c r="U62" s="4">
        <v>34259.538942345382</v>
      </c>
      <c r="V62" s="4">
        <v>35280.37294345253</v>
      </c>
      <c r="W62" s="9">
        <v>596054.91997788951</v>
      </c>
    </row>
    <row r="63" spans="1:23" x14ac:dyDescent="0.25">
      <c r="B63" s="3" t="s">
        <v>36</v>
      </c>
      <c r="C63" s="4">
        <v>31550.710965702965</v>
      </c>
      <c r="D63" s="4">
        <v>31453.202651374246</v>
      </c>
      <c r="E63" s="4">
        <v>31451.686186600688</v>
      </c>
      <c r="F63" s="4">
        <v>31459.372684220656</v>
      </c>
      <c r="G63" s="4">
        <v>31438.334479502424</v>
      </c>
      <c r="H63" s="4">
        <v>31383.728560561973</v>
      </c>
      <c r="I63" s="4">
        <v>31322.942642305956</v>
      </c>
      <c r="J63" s="4">
        <v>31245.573548110362</v>
      </c>
      <c r="K63" s="4">
        <v>31128.841411742287</v>
      </c>
      <c r="L63" s="4">
        <v>31021.138449867649</v>
      </c>
      <c r="M63" s="4">
        <v>30920.10550101789</v>
      </c>
      <c r="N63" s="4">
        <v>30861.971119459253</v>
      </c>
      <c r="O63" s="4">
        <v>30812.439679958392</v>
      </c>
      <c r="P63" s="4">
        <v>30797.652326897842</v>
      </c>
      <c r="Q63" s="4">
        <v>30812.934260887276</v>
      </c>
      <c r="R63" s="4">
        <v>32015.501039225186</v>
      </c>
      <c r="S63" s="4">
        <v>32968.656552726061</v>
      </c>
      <c r="T63" s="4">
        <v>34128.574218025686</v>
      </c>
      <c r="U63" s="4">
        <v>37383.866541294738</v>
      </c>
      <c r="V63" s="4">
        <v>38993.823950476188</v>
      </c>
      <c r="W63" s="9">
        <v>643151.05676995777</v>
      </c>
    </row>
    <row r="64" spans="1:23" x14ac:dyDescent="0.25">
      <c r="B64" s="3" t="s">
        <v>37</v>
      </c>
      <c r="C64" s="4">
        <v>61604.192780034384</v>
      </c>
      <c r="D64" s="4">
        <v>61369.751929086604</v>
      </c>
      <c r="E64" s="4">
        <v>61286.622572827968</v>
      </c>
      <c r="F64" s="4">
        <v>61216.602142174102</v>
      </c>
      <c r="G64" s="4">
        <v>61091.880864469771</v>
      </c>
      <c r="H64" s="4">
        <v>60903.02241237041</v>
      </c>
      <c r="I64" s="4">
        <v>60700.178769156119</v>
      </c>
      <c r="J64" s="4">
        <v>60460.94710444197</v>
      </c>
      <c r="K64" s="4">
        <v>60166.0120309946</v>
      </c>
      <c r="L64" s="4">
        <v>59874.698169741205</v>
      </c>
      <c r="M64" s="4">
        <v>59559.812723122195</v>
      </c>
      <c r="N64" s="4">
        <v>59338.140855197344</v>
      </c>
      <c r="O64" s="4">
        <v>59119.967467289229</v>
      </c>
      <c r="P64" s="4">
        <v>58958.007966532467</v>
      </c>
      <c r="Q64" s="4">
        <v>58816.528945823302</v>
      </c>
      <c r="R64" s="4">
        <v>61015.131300365349</v>
      </c>
      <c r="S64" s="4">
        <v>62815.883532231484</v>
      </c>
      <c r="T64" s="4">
        <v>64990.992804419744</v>
      </c>
      <c r="U64" s="4">
        <v>71643.405483640119</v>
      </c>
      <c r="V64" s="4">
        <v>74274.196893928718</v>
      </c>
      <c r="W64" s="9">
        <v>1239205.9767478472</v>
      </c>
    </row>
    <row r="65" spans="1:2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9"/>
    </row>
    <row r="66" spans="1:23" x14ac:dyDescent="0.25">
      <c r="A66" s="3">
        <v>2033</v>
      </c>
      <c r="B66" s="3" t="s">
        <v>35</v>
      </c>
      <c r="C66" s="4">
        <v>30204.689648016778</v>
      </c>
      <c r="D66" s="4">
        <v>30104.324455898706</v>
      </c>
      <c r="E66" s="4">
        <v>30055.831171047554</v>
      </c>
      <c r="F66" s="4">
        <v>30007.57476810574</v>
      </c>
      <c r="G66" s="4">
        <v>29931.162141650762</v>
      </c>
      <c r="H66" s="4">
        <v>29825.842263201288</v>
      </c>
      <c r="I66" s="4">
        <v>29711.397400185429</v>
      </c>
      <c r="J66" s="4">
        <v>29579.301417319286</v>
      </c>
      <c r="K66" s="4">
        <v>29430.422187695003</v>
      </c>
      <c r="L66" s="4">
        <v>29270.288705586885</v>
      </c>
      <c r="M66" s="4">
        <v>29069.117091756772</v>
      </c>
      <c r="N66" s="4">
        <v>28905.732142721339</v>
      </c>
      <c r="O66" s="4">
        <v>28731.466979826015</v>
      </c>
      <c r="P66" s="4">
        <v>28577.724648522038</v>
      </c>
      <c r="Q66" s="4">
        <v>28417.830491034889</v>
      </c>
      <c r="R66" s="4">
        <v>28261.876458529739</v>
      </c>
      <c r="S66" s="4">
        <v>29283.977749714602</v>
      </c>
      <c r="T66" s="4">
        <v>30160.723836045901</v>
      </c>
      <c r="U66" s="4">
        <v>34859.081785586095</v>
      </c>
      <c r="V66" s="4">
        <v>35361.937573136303</v>
      </c>
      <c r="W66" s="9">
        <v>599750.30291558115</v>
      </c>
    </row>
    <row r="67" spans="1:23" x14ac:dyDescent="0.25">
      <c r="B67" s="3" t="s">
        <v>36</v>
      </c>
      <c r="C67" s="4">
        <v>31709.713498489233</v>
      </c>
      <c r="D67" s="4">
        <v>31651.925057164284</v>
      </c>
      <c r="E67" s="4">
        <v>31686.67386175206</v>
      </c>
      <c r="F67" s="4">
        <v>31726.782111904766</v>
      </c>
      <c r="G67" s="4">
        <v>31735.985672221679</v>
      </c>
      <c r="H67" s="4">
        <v>31713.419010222478</v>
      </c>
      <c r="I67" s="4">
        <v>31683.303804606458</v>
      </c>
      <c r="J67" s="4">
        <v>31638.893126448856</v>
      </c>
      <c r="K67" s="4">
        <v>31554.074639386839</v>
      </c>
      <c r="L67" s="4">
        <v>31472.905883006541</v>
      </c>
      <c r="M67" s="4">
        <v>31387.214830089193</v>
      </c>
      <c r="N67" s="4">
        <v>31331.784702561439</v>
      </c>
      <c r="O67" s="4">
        <v>31278.545959701023</v>
      </c>
      <c r="P67" s="4">
        <v>31256.312232024822</v>
      </c>
      <c r="Q67" s="4">
        <v>31235.568284542394</v>
      </c>
      <c r="R67" s="4">
        <v>31263.240376188332</v>
      </c>
      <c r="S67" s="4">
        <v>32477.293299254423</v>
      </c>
      <c r="T67" s="4">
        <v>33447.199643030959</v>
      </c>
      <c r="U67" s="4">
        <v>38132.380300401361</v>
      </c>
      <c r="V67" s="4">
        <v>39186.329523029606</v>
      </c>
      <c r="W67" s="9">
        <v>647569.54581602663</v>
      </c>
    </row>
    <row r="68" spans="1:23" x14ac:dyDescent="0.25">
      <c r="B68" s="3" t="s">
        <v>37</v>
      </c>
      <c r="C68" s="4">
        <v>61914.403146506011</v>
      </c>
      <c r="D68" s="4">
        <v>61756.24951306299</v>
      </c>
      <c r="E68" s="4">
        <v>61742.505032799614</v>
      </c>
      <c r="F68" s="4">
        <v>61734.356880010506</v>
      </c>
      <c r="G68" s="4">
        <v>61667.147813872441</v>
      </c>
      <c r="H68" s="4">
        <v>61539.261273423763</v>
      </c>
      <c r="I68" s="4">
        <v>61394.701204791883</v>
      </c>
      <c r="J68" s="4">
        <v>61218.194543768142</v>
      </c>
      <c r="K68" s="4">
        <v>60984.496827081843</v>
      </c>
      <c r="L68" s="4">
        <v>60743.194588593426</v>
      </c>
      <c r="M68" s="4">
        <v>60456.331921845966</v>
      </c>
      <c r="N68" s="4">
        <v>60237.516845282778</v>
      </c>
      <c r="O68" s="4">
        <v>60010.012939527034</v>
      </c>
      <c r="P68" s="4">
        <v>59834.036880546861</v>
      </c>
      <c r="Q68" s="4">
        <v>59653.398775577283</v>
      </c>
      <c r="R68" s="4">
        <v>59525.116834718072</v>
      </c>
      <c r="S68" s="4">
        <v>61761.271048969022</v>
      </c>
      <c r="T68" s="4">
        <v>63607.923479076861</v>
      </c>
      <c r="U68" s="4">
        <v>72991.462085987456</v>
      </c>
      <c r="V68" s="4">
        <v>74548.267096165917</v>
      </c>
      <c r="W68" s="9">
        <v>1247319.8487316077</v>
      </c>
    </row>
    <row r="69" spans="1:2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9"/>
    </row>
    <row r="70" spans="1:23" x14ac:dyDescent="0.25">
      <c r="A70" s="3">
        <v>2034</v>
      </c>
      <c r="B70" s="3" t="s">
        <v>35</v>
      </c>
      <c r="C70" s="4">
        <v>30319.742060142467</v>
      </c>
      <c r="D70" s="4">
        <v>30255.687861946732</v>
      </c>
      <c r="E70" s="4">
        <v>30244.288644696928</v>
      </c>
      <c r="F70" s="4">
        <v>30229.214774365348</v>
      </c>
      <c r="G70" s="4">
        <v>30182.313666994374</v>
      </c>
      <c r="H70" s="4">
        <v>30104.302898833485</v>
      </c>
      <c r="I70" s="4">
        <v>30018.88183392003</v>
      </c>
      <c r="J70" s="4">
        <v>29914.509032031721</v>
      </c>
      <c r="K70" s="4">
        <v>29795.52577763085</v>
      </c>
      <c r="L70" s="4">
        <v>29664.92531812597</v>
      </c>
      <c r="M70" s="4">
        <v>29487.504436331583</v>
      </c>
      <c r="N70" s="4">
        <v>29337.037751925152</v>
      </c>
      <c r="O70" s="4">
        <v>29162.887010218699</v>
      </c>
      <c r="P70" s="4">
        <v>29003.635896182481</v>
      </c>
      <c r="Q70" s="4">
        <v>28837.103080974484</v>
      </c>
      <c r="R70" s="4">
        <v>28678.015520812121</v>
      </c>
      <c r="S70" s="4">
        <v>28538.629238907881</v>
      </c>
      <c r="T70" s="4">
        <v>29591.135088546922</v>
      </c>
      <c r="U70" s="4">
        <v>34149.249453193625</v>
      </c>
      <c r="V70" s="4">
        <v>35965.445628840156</v>
      </c>
      <c r="W70" s="9">
        <v>603480.03497462103</v>
      </c>
    </row>
    <row r="71" spans="1:23" x14ac:dyDescent="0.25">
      <c r="B71" s="3" t="s">
        <v>36</v>
      </c>
      <c r="C71" s="4">
        <v>31830.808027202394</v>
      </c>
      <c r="D71" s="4">
        <v>31812.407021204523</v>
      </c>
      <c r="E71" s="4">
        <v>31887.619396437378</v>
      </c>
      <c r="F71" s="4">
        <v>31964.03060840282</v>
      </c>
      <c r="G71" s="4">
        <v>32005.760833140339</v>
      </c>
      <c r="H71" s="4">
        <v>32013.511122254586</v>
      </c>
      <c r="I71" s="4">
        <v>32015.565391191183</v>
      </c>
      <c r="J71" s="4">
        <v>32001.984158044215</v>
      </c>
      <c r="K71" s="4">
        <v>31949.780883174455</v>
      </c>
      <c r="L71" s="4">
        <v>31901.79408718284</v>
      </c>
      <c r="M71" s="4">
        <v>31843.714034091732</v>
      </c>
      <c r="N71" s="4">
        <v>31805.144583065041</v>
      </c>
      <c r="O71" s="4">
        <v>31755.385435841672</v>
      </c>
      <c r="P71" s="4">
        <v>31730.315200982084</v>
      </c>
      <c r="Q71" s="4">
        <v>31701.831231695516</v>
      </c>
      <c r="R71" s="4">
        <v>31693.954503730951</v>
      </c>
      <c r="S71" s="4">
        <v>31720.392749212988</v>
      </c>
      <c r="T71" s="4">
        <v>32953.91306446107</v>
      </c>
      <c r="U71" s="4">
        <v>37447.075514018215</v>
      </c>
      <c r="V71" s="4">
        <v>39942.516515304516</v>
      </c>
      <c r="W71" s="9">
        <v>651977.50436063868</v>
      </c>
    </row>
    <row r="72" spans="1:23" x14ac:dyDescent="0.25">
      <c r="B72" s="3" t="s">
        <v>37</v>
      </c>
      <c r="C72" s="4">
        <v>62150.550087344862</v>
      </c>
      <c r="D72" s="4">
        <v>62068.094883151251</v>
      </c>
      <c r="E72" s="4">
        <v>62131.908041134302</v>
      </c>
      <c r="F72" s="4">
        <v>62193.245382768167</v>
      </c>
      <c r="G72" s="4">
        <v>62188.07450013471</v>
      </c>
      <c r="H72" s="4">
        <v>62117.814021088067</v>
      </c>
      <c r="I72" s="4">
        <v>62034.447225111217</v>
      </c>
      <c r="J72" s="4">
        <v>61916.49319007594</v>
      </c>
      <c r="K72" s="4">
        <v>61745.306660805305</v>
      </c>
      <c r="L72" s="4">
        <v>61566.71940530881</v>
      </c>
      <c r="M72" s="4">
        <v>61331.218470423315</v>
      </c>
      <c r="N72" s="4">
        <v>61142.182334990197</v>
      </c>
      <c r="O72" s="4">
        <v>60918.272446060371</v>
      </c>
      <c r="P72" s="4">
        <v>60733.951097164565</v>
      </c>
      <c r="Q72" s="4">
        <v>60538.934312669997</v>
      </c>
      <c r="R72" s="4">
        <v>60371.970024543072</v>
      </c>
      <c r="S72" s="4">
        <v>60259.021988120869</v>
      </c>
      <c r="T72" s="4">
        <v>62545.048153007992</v>
      </c>
      <c r="U72" s="4">
        <v>71596.32496721184</v>
      </c>
      <c r="V72" s="4">
        <v>75907.962144144665</v>
      </c>
      <c r="W72" s="9">
        <v>1255457.5393352597</v>
      </c>
    </row>
    <row r="73" spans="1:2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9"/>
    </row>
    <row r="74" spans="1:23" x14ac:dyDescent="0.25">
      <c r="A74" s="3">
        <v>2035</v>
      </c>
      <c r="B74" s="3" t="s">
        <v>35</v>
      </c>
      <c r="C74" s="4">
        <v>30403.601919103407</v>
      </c>
      <c r="D74" s="4">
        <v>30370.710854155743</v>
      </c>
      <c r="E74" s="4">
        <v>30396.079109287668</v>
      </c>
      <c r="F74" s="4">
        <v>30418.120167617846</v>
      </c>
      <c r="G74" s="4">
        <v>30404.46470320256</v>
      </c>
      <c r="H74" s="4">
        <v>30356.003841395308</v>
      </c>
      <c r="I74" s="4">
        <v>30297.890621862709</v>
      </c>
      <c r="J74" s="4">
        <v>30222.619454045602</v>
      </c>
      <c r="K74" s="4">
        <v>30131.439906910826</v>
      </c>
      <c r="L74" s="4">
        <v>30030.844194234509</v>
      </c>
      <c r="M74" s="4">
        <v>29883.199829987363</v>
      </c>
      <c r="N74" s="4">
        <v>29756.728362370159</v>
      </c>
      <c r="O74" s="4">
        <v>29595.509634367249</v>
      </c>
      <c r="P74" s="4">
        <v>29436.469118327521</v>
      </c>
      <c r="Q74" s="4">
        <v>29264.426016430923</v>
      </c>
      <c r="R74" s="4">
        <v>29098.621070660694</v>
      </c>
      <c r="S74" s="4">
        <v>28956.090154013138</v>
      </c>
      <c r="T74" s="4">
        <v>28837.337105010833</v>
      </c>
      <c r="U74" s="4">
        <v>33572.122103581147</v>
      </c>
      <c r="V74" s="4">
        <v>35247.072905593363</v>
      </c>
      <c r="W74" s="9">
        <v>606679.35107215866</v>
      </c>
    </row>
    <row r="75" spans="1:23" x14ac:dyDescent="0.25">
      <c r="B75" s="3" t="s">
        <v>36</v>
      </c>
      <c r="C75" s="4">
        <v>31919.196809166348</v>
      </c>
      <c r="D75" s="4">
        <v>31934.48533220969</v>
      </c>
      <c r="E75" s="4">
        <v>32049.696911159786</v>
      </c>
      <c r="F75" s="4">
        <v>32166.569521114106</v>
      </c>
      <c r="G75" s="4">
        <v>32244.721559803977</v>
      </c>
      <c r="H75" s="4">
        <v>32285.083334180847</v>
      </c>
      <c r="I75" s="4">
        <v>32317.47679184335</v>
      </c>
      <c r="J75" s="4">
        <v>32336.175598409118</v>
      </c>
      <c r="K75" s="4">
        <v>32314.429778911595</v>
      </c>
      <c r="L75" s="4">
        <v>32300.343931934101</v>
      </c>
      <c r="M75" s="4">
        <v>32276.601044095765</v>
      </c>
      <c r="N75" s="4">
        <v>32267.348070910142</v>
      </c>
      <c r="O75" s="4">
        <v>32235.404833842498</v>
      </c>
      <c r="P75" s="4">
        <v>32214.796757563316</v>
      </c>
      <c r="Q75" s="4">
        <v>32183.228002936055</v>
      </c>
      <c r="R75" s="4">
        <v>32168.380565951004</v>
      </c>
      <c r="S75" s="4">
        <v>32157.671167283504</v>
      </c>
      <c r="T75" s="4">
        <v>32191.832826228987</v>
      </c>
      <c r="U75" s="4">
        <v>36950.979146095036</v>
      </c>
      <c r="V75" s="4">
        <v>39252.598349314649</v>
      </c>
      <c r="W75" s="9">
        <v>655767.02033295389</v>
      </c>
    </row>
    <row r="76" spans="1:23" x14ac:dyDescent="0.25">
      <c r="B76" s="3" t="s">
        <v>37</v>
      </c>
      <c r="C76" s="4">
        <v>62322.798728269758</v>
      </c>
      <c r="D76" s="4">
        <v>62305.196186365429</v>
      </c>
      <c r="E76" s="4">
        <v>62445.776020447454</v>
      </c>
      <c r="F76" s="4">
        <v>62584.689688731953</v>
      </c>
      <c r="G76" s="4">
        <v>62649.186263006537</v>
      </c>
      <c r="H76" s="4">
        <v>62641.087175576155</v>
      </c>
      <c r="I76" s="4">
        <v>62615.367413706059</v>
      </c>
      <c r="J76" s="4">
        <v>62558.79505245472</v>
      </c>
      <c r="K76" s="4">
        <v>62445.869685822421</v>
      </c>
      <c r="L76" s="4">
        <v>62331.188126168607</v>
      </c>
      <c r="M76" s="4">
        <v>62159.800874083128</v>
      </c>
      <c r="N76" s="4">
        <v>62024.076433280301</v>
      </c>
      <c r="O76" s="4">
        <v>61830.914468209747</v>
      </c>
      <c r="P76" s="4">
        <v>61651.265875890836</v>
      </c>
      <c r="Q76" s="4">
        <v>61447.654019366979</v>
      </c>
      <c r="R76" s="4">
        <v>61267.001636611698</v>
      </c>
      <c r="S76" s="4">
        <v>61113.761321296639</v>
      </c>
      <c r="T76" s="4">
        <v>61029.16993123982</v>
      </c>
      <c r="U76" s="4">
        <v>70523.101249676183</v>
      </c>
      <c r="V76" s="4">
        <v>74499.671254908011</v>
      </c>
      <c r="W76" s="9">
        <v>1262446.3714051126</v>
      </c>
    </row>
    <row r="77" spans="1:2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9"/>
    </row>
    <row r="78" spans="1:23" x14ac:dyDescent="0.25">
      <c r="A78" s="3">
        <v>2036</v>
      </c>
      <c r="B78" s="3" t="s">
        <v>35</v>
      </c>
      <c r="C78" s="4">
        <v>30460.314086040966</v>
      </c>
      <c r="D78" s="4">
        <v>30454.324928976344</v>
      </c>
      <c r="E78" s="4">
        <v>30511.192073463448</v>
      </c>
      <c r="F78" s="4">
        <v>30569.973227157607</v>
      </c>
      <c r="G78" s="4">
        <v>30593.498268739677</v>
      </c>
      <c r="H78" s="4">
        <v>30578.326200947158</v>
      </c>
      <c r="I78" s="4">
        <v>30549.692552027758</v>
      </c>
      <c r="J78" s="4">
        <v>30501.767799248948</v>
      </c>
      <c r="K78" s="4">
        <v>30439.714805503641</v>
      </c>
      <c r="L78" s="4">
        <v>30366.932072266132</v>
      </c>
      <c r="M78" s="4">
        <v>30249.457461251339</v>
      </c>
      <c r="N78" s="4">
        <v>30152.956349479064</v>
      </c>
      <c r="O78" s="4">
        <v>30015.793441066868</v>
      </c>
      <c r="P78" s="4">
        <v>29869.79340050718</v>
      </c>
      <c r="Q78" s="4">
        <v>29698.048339452758</v>
      </c>
      <c r="R78" s="4">
        <v>29526.620468936715</v>
      </c>
      <c r="S78" s="4">
        <v>29377.263913335522</v>
      </c>
      <c r="T78" s="4">
        <v>29255.413503431213</v>
      </c>
      <c r="U78" s="4">
        <v>32808.457690770738</v>
      </c>
      <c r="V78" s="4">
        <v>34661.951666885623</v>
      </c>
      <c r="W78" s="9">
        <v>610641.49224948871</v>
      </c>
    </row>
    <row r="79" spans="1:23" x14ac:dyDescent="0.25">
      <c r="B79" s="3" t="s">
        <v>36</v>
      </c>
      <c r="C79" s="4">
        <v>31979.119317853205</v>
      </c>
      <c r="D79" s="4">
        <v>32023.32397810055</v>
      </c>
      <c r="E79" s="4">
        <v>32172.654684430461</v>
      </c>
      <c r="F79" s="4">
        <v>32329.47461526699</v>
      </c>
      <c r="G79" s="4">
        <v>32448.22369546194</v>
      </c>
      <c r="H79" s="4">
        <v>32525.111207438931</v>
      </c>
      <c r="I79" s="4">
        <v>32590.077725241412</v>
      </c>
      <c r="J79" s="4">
        <v>32639.178977663025</v>
      </c>
      <c r="K79" s="4">
        <v>32649.273200984237</v>
      </c>
      <c r="L79" s="4">
        <v>32667.054554863098</v>
      </c>
      <c r="M79" s="4">
        <v>32678.462252894926</v>
      </c>
      <c r="N79" s="4">
        <v>32705.481628261201</v>
      </c>
      <c r="O79" s="4">
        <v>32704.055390338919</v>
      </c>
      <c r="P79" s="4">
        <v>32702.495884881253</v>
      </c>
      <c r="Q79" s="4">
        <v>32675.172849849521</v>
      </c>
      <c r="R79" s="4">
        <v>32658.205035046769</v>
      </c>
      <c r="S79" s="4">
        <v>32638.935659260442</v>
      </c>
      <c r="T79" s="4">
        <v>32634.761713034088</v>
      </c>
      <c r="U79" s="4">
        <v>36182.910891872598</v>
      </c>
      <c r="V79" s="4">
        <v>38752.730038304784</v>
      </c>
      <c r="W79" s="9">
        <v>660356.70330104849</v>
      </c>
    </row>
    <row r="80" spans="1:23" x14ac:dyDescent="0.25">
      <c r="B80" s="3" t="s">
        <v>37</v>
      </c>
      <c r="C80" s="4">
        <v>62439.433403894174</v>
      </c>
      <c r="D80" s="4">
        <v>62477.648907076895</v>
      </c>
      <c r="E80" s="4">
        <v>62683.846757893909</v>
      </c>
      <c r="F80" s="4">
        <v>62899.447842424597</v>
      </c>
      <c r="G80" s="4">
        <v>63041.721964201613</v>
      </c>
      <c r="H80" s="4">
        <v>63103.437408386089</v>
      </c>
      <c r="I80" s="4">
        <v>63139.77027726917</v>
      </c>
      <c r="J80" s="4">
        <v>63140.946776911973</v>
      </c>
      <c r="K80" s="4">
        <v>63088.988006487882</v>
      </c>
      <c r="L80" s="4">
        <v>63033.986627129227</v>
      </c>
      <c r="M80" s="4">
        <v>62927.919714146265</v>
      </c>
      <c r="N80" s="4">
        <v>62858.437977740265</v>
      </c>
      <c r="O80" s="4">
        <v>62719.84883140579</v>
      </c>
      <c r="P80" s="4">
        <v>62572.289285388433</v>
      </c>
      <c r="Q80" s="4">
        <v>62373.221189302276</v>
      </c>
      <c r="R80" s="4">
        <v>62184.825503983484</v>
      </c>
      <c r="S80" s="4">
        <v>62016.199572595964</v>
      </c>
      <c r="T80" s="4">
        <v>61890.175216465301</v>
      </c>
      <c r="U80" s="4">
        <v>68991.368582643336</v>
      </c>
      <c r="V80" s="4">
        <v>73414.681705190407</v>
      </c>
      <c r="W80" s="9">
        <v>1270998.1955505372</v>
      </c>
    </row>
    <row r="81" spans="1:2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9"/>
    </row>
    <row r="82" spans="1:23" x14ac:dyDescent="0.25">
      <c r="A82" s="3">
        <v>2037</v>
      </c>
      <c r="B82" s="3" t="s">
        <v>35</v>
      </c>
      <c r="C82" s="4">
        <v>30494.553425073122</v>
      </c>
      <c r="D82" s="4">
        <v>30510.564074563317</v>
      </c>
      <c r="E82" s="4">
        <v>30594.587686382212</v>
      </c>
      <c r="F82" s="4">
        <v>30684.786714926788</v>
      </c>
      <c r="G82" s="4">
        <v>30745.111336601454</v>
      </c>
      <c r="H82" s="4">
        <v>30767.164701852085</v>
      </c>
      <c r="I82" s="4">
        <v>30771.643200612896</v>
      </c>
      <c r="J82" s="4">
        <v>30753.19521475603</v>
      </c>
      <c r="K82" s="4">
        <v>30718.442130113748</v>
      </c>
      <c r="L82" s="4">
        <v>30674.69478451963</v>
      </c>
      <c r="M82" s="4">
        <v>30585.129519747294</v>
      </c>
      <c r="N82" s="4">
        <v>30518.905611329472</v>
      </c>
      <c r="O82" s="4">
        <v>30411.774312442569</v>
      </c>
      <c r="P82" s="4">
        <v>30289.918366292688</v>
      </c>
      <c r="Q82" s="4">
        <v>30131.464424051352</v>
      </c>
      <c r="R82" s="4">
        <v>29960.176937629705</v>
      </c>
      <c r="S82" s="4">
        <v>29804.984367005894</v>
      </c>
      <c r="T82" s="4">
        <v>29676.278829319785</v>
      </c>
      <c r="U82" s="4">
        <v>33226.207284040705</v>
      </c>
      <c r="V82" s="4">
        <v>33887.931524401349</v>
      </c>
      <c r="W82" s="9">
        <v>615207.51444566203</v>
      </c>
    </row>
    <row r="83" spans="1:23" x14ac:dyDescent="0.25">
      <c r="B83" s="3" t="s">
        <v>36</v>
      </c>
      <c r="C83" s="4">
        <v>32015.476998720893</v>
      </c>
      <c r="D83" s="4">
        <v>32082.880651710024</v>
      </c>
      <c r="E83" s="4">
        <v>32261.391009450061</v>
      </c>
      <c r="F83" s="4">
        <v>32452.222062348766</v>
      </c>
      <c r="G83" s="4">
        <v>32611.057999435361</v>
      </c>
      <c r="H83" s="4">
        <v>32728.664779668419</v>
      </c>
      <c r="I83" s="4">
        <v>32829.988037246796</v>
      </c>
      <c r="J83" s="4">
        <v>32911.660861474935</v>
      </c>
      <c r="K83" s="4">
        <v>32951.614710445632</v>
      </c>
      <c r="L83" s="4">
        <v>33002.788121604317</v>
      </c>
      <c r="M83" s="4">
        <v>33047.437086972379</v>
      </c>
      <c r="N83" s="4">
        <v>33111.758306861389</v>
      </c>
      <c r="O83" s="4">
        <v>33148.016236329473</v>
      </c>
      <c r="P83" s="4">
        <v>33178.431341614283</v>
      </c>
      <c r="Q83" s="4">
        <v>33170.084293509979</v>
      </c>
      <c r="R83" s="4">
        <v>33158.519005984621</v>
      </c>
      <c r="S83" s="4">
        <v>33135.24425247297</v>
      </c>
      <c r="T83" s="4">
        <v>33121.410930024271</v>
      </c>
      <c r="U83" s="4">
        <v>36630.705973201359</v>
      </c>
      <c r="V83" s="4">
        <v>37977.518096578744</v>
      </c>
      <c r="W83" s="9">
        <v>665526.87075565464</v>
      </c>
    </row>
    <row r="84" spans="1:23" x14ac:dyDescent="0.25">
      <c r="B84" s="3" t="s">
        <v>37</v>
      </c>
      <c r="C84" s="4">
        <v>62510.030423794014</v>
      </c>
      <c r="D84" s="4">
        <v>62593.444726273345</v>
      </c>
      <c r="E84" s="4">
        <v>62855.978695832273</v>
      </c>
      <c r="F84" s="4">
        <v>63137.008777275551</v>
      </c>
      <c r="G84" s="4">
        <v>63356.169336036815</v>
      </c>
      <c r="H84" s="4">
        <v>63495.829481520501</v>
      </c>
      <c r="I84" s="4">
        <v>63601.631237859692</v>
      </c>
      <c r="J84" s="4">
        <v>63664.856076230964</v>
      </c>
      <c r="K84" s="4">
        <v>63670.05684055938</v>
      </c>
      <c r="L84" s="4">
        <v>63677.482906123943</v>
      </c>
      <c r="M84" s="4">
        <v>63632.566606719673</v>
      </c>
      <c r="N84" s="4">
        <v>63630.663918190861</v>
      </c>
      <c r="O84" s="4">
        <v>63559.790548772042</v>
      </c>
      <c r="P84" s="4">
        <v>63468.349707906971</v>
      </c>
      <c r="Q84" s="4">
        <v>63301.548717561331</v>
      </c>
      <c r="R84" s="4">
        <v>63118.695943614322</v>
      </c>
      <c r="S84" s="4">
        <v>62940.228619478861</v>
      </c>
      <c r="T84" s="4">
        <v>62797.689759344052</v>
      </c>
      <c r="U84" s="4">
        <v>69856.913257242064</v>
      </c>
      <c r="V84" s="4">
        <v>71865.4496209801</v>
      </c>
      <c r="W84" s="9">
        <v>1280734.3852013168</v>
      </c>
    </row>
    <row r="85" spans="1:2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9"/>
    </row>
    <row r="86" spans="1:23" x14ac:dyDescent="0.25">
      <c r="A86" s="3">
        <v>2038</v>
      </c>
      <c r="B86" s="3" t="s">
        <v>35</v>
      </c>
      <c r="C86" s="4">
        <v>30512.167300184672</v>
      </c>
      <c r="D86" s="4">
        <v>30544.153395755766</v>
      </c>
      <c r="E86" s="4">
        <v>30650.371113314177</v>
      </c>
      <c r="F86" s="4">
        <v>30767.598784170601</v>
      </c>
      <c r="G86" s="4">
        <v>30859.384176042287</v>
      </c>
      <c r="H86" s="4">
        <v>30918.276367276885</v>
      </c>
      <c r="I86" s="4">
        <v>30959.727658733609</v>
      </c>
      <c r="J86" s="4">
        <v>30974.362349277799</v>
      </c>
      <c r="K86" s="4">
        <v>30968.984252054557</v>
      </c>
      <c r="L86" s="4">
        <v>30952.33597659961</v>
      </c>
      <c r="M86" s="4">
        <v>30891.84098243984</v>
      </c>
      <c r="N86" s="4">
        <v>30853.530748262474</v>
      </c>
      <c r="O86" s="4">
        <v>30776.689831830707</v>
      </c>
      <c r="P86" s="4">
        <v>30684.904775975396</v>
      </c>
      <c r="Q86" s="4">
        <v>30550.98884000639</v>
      </c>
      <c r="R86" s="4">
        <v>30392.834186662541</v>
      </c>
      <c r="S86" s="4">
        <v>30237.514999470015</v>
      </c>
      <c r="T86" s="4">
        <v>30102.922090929838</v>
      </c>
      <c r="U86" s="4">
        <v>33645.879005689174</v>
      </c>
      <c r="V86" s="4">
        <v>34304.582215328068</v>
      </c>
      <c r="W86" s="9">
        <v>620549.04905000457</v>
      </c>
    </row>
    <row r="87" spans="1:23" x14ac:dyDescent="0.25">
      <c r="B87" s="3" t="s">
        <v>36</v>
      </c>
      <c r="C87" s="4">
        <v>32034.400606980162</v>
      </c>
      <c r="D87" s="4">
        <v>32117.732044983521</v>
      </c>
      <c r="E87" s="4">
        <v>32319.588574188449</v>
      </c>
      <c r="F87" s="4">
        <v>32539.443806910633</v>
      </c>
      <c r="G87" s="4">
        <v>32732.418854780342</v>
      </c>
      <c r="H87" s="4">
        <v>32890.239069397547</v>
      </c>
      <c r="I87" s="4">
        <v>33032.033306727593</v>
      </c>
      <c r="J87" s="4">
        <v>33150.030227633964</v>
      </c>
      <c r="K87" s="4">
        <v>33221.957741865015</v>
      </c>
      <c r="L87" s="4">
        <v>33304.631057475301</v>
      </c>
      <c r="M87" s="4">
        <v>33384.152091248703</v>
      </c>
      <c r="N87" s="4">
        <v>33484.003974231295</v>
      </c>
      <c r="O87" s="4">
        <v>33559.096629036925</v>
      </c>
      <c r="P87" s="4">
        <v>33628.837235035666</v>
      </c>
      <c r="Q87" s="4">
        <v>33652.536269070144</v>
      </c>
      <c r="R87" s="4">
        <v>33661.361964676951</v>
      </c>
      <c r="S87" s="4">
        <v>33641.40790127666</v>
      </c>
      <c r="T87" s="4">
        <v>33622.359454505764</v>
      </c>
      <c r="U87" s="4">
        <v>37121.731566780691</v>
      </c>
      <c r="V87" s="4">
        <v>38425.05466457743</v>
      </c>
      <c r="W87" s="9">
        <v>671523.01704138285</v>
      </c>
    </row>
    <row r="88" spans="1:23" x14ac:dyDescent="0.25">
      <c r="B88" s="3" t="s">
        <v>37</v>
      </c>
      <c r="C88" s="4">
        <v>62546.567907164834</v>
      </c>
      <c r="D88" s="4">
        <v>62661.885440739286</v>
      </c>
      <c r="E88" s="4">
        <v>62969.959687502625</v>
      </c>
      <c r="F88" s="4">
        <v>63307.042591081234</v>
      </c>
      <c r="G88" s="4">
        <v>63591.80303082263</v>
      </c>
      <c r="H88" s="4">
        <v>63808.515436674432</v>
      </c>
      <c r="I88" s="4">
        <v>63991.760965461202</v>
      </c>
      <c r="J88" s="4">
        <v>64124.392576911763</v>
      </c>
      <c r="K88" s="4">
        <v>64190.941993919572</v>
      </c>
      <c r="L88" s="4">
        <v>64256.967034074914</v>
      </c>
      <c r="M88" s="4">
        <v>64275.993073688544</v>
      </c>
      <c r="N88" s="4">
        <v>64337.534722493772</v>
      </c>
      <c r="O88" s="4">
        <v>64335.786460867632</v>
      </c>
      <c r="P88" s="4">
        <v>64313.742011011062</v>
      </c>
      <c r="Q88" s="4">
        <v>64203.525109076538</v>
      </c>
      <c r="R88" s="4">
        <v>64054.196151339493</v>
      </c>
      <c r="S88" s="4">
        <v>63878.922900746678</v>
      </c>
      <c r="T88" s="4">
        <v>63725.281545435602</v>
      </c>
      <c r="U88" s="4">
        <v>70767.610572469857</v>
      </c>
      <c r="V88" s="4">
        <v>72729.636879905505</v>
      </c>
      <c r="W88" s="9">
        <v>1292072.0660913875</v>
      </c>
    </row>
    <row r="89" spans="1:2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9"/>
    </row>
    <row r="90" spans="1:23" x14ac:dyDescent="0.25">
      <c r="A90" s="3">
        <v>2039</v>
      </c>
      <c r="B90" s="3" t="s">
        <v>35</v>
      </c>
      <c r="C90" s="4">
        <v>30518.572195043518</v>
      </c>
      <c r="D90" s="4">
        <v>30560.962943826511</v>
      </c>
      <c r="E90" s="4">
        <v>30683.247437648217</v>
      </c>
      <c r="F90" s="4">
        <v>30822.50231388403</v>
      </c>
      <c r="G90" s="4">
        <v>30941.344416515225</v>
      </c>
      <c r="H90" s="4">
        <v>31031.723037856689</v>
      </c>
      <c r="I90" s="4">
        <v>31109.703616105282</v>
      </c>
      <c r="J90" s="4">
        <v>31161.264647062977</v>
      </c>
      <c r="K90" s="4">
        <v>31188.825178320665</v>
      </c>
      <c r="L90" s="4">
        <v>31201.272570075813</v>
      </c>
      <c r="M90" s="4">
        <v>31167.836508474167</v>
      </c>
      <c r="N90" s="4">
        <v>31158.524734114151</v>
      </c>
      <c r="O90" s="4">
        <v>31109.563932204666</v>
      </c>
      <c r="P90" s="4">
        <v>31048.027302793504</v>
      </c>
      <c r="Q90" s="4">
        <v>30944.672013737109</v>
      </c>
      <c r="R90" s="4">
        <v>30810.910310268719</v>
      </c>
      <c r="S90" s="4">
        <v>30668.474506396269</v>
      </c>
      <c r="T90" s="4">
        <v>30533.715640211536</v>
      </c>
      <c r="U90" s="4">
        <v>34070.620181456266</v>
      </c>
      <c r="V90" s="4">
        <v>34722.407686049934</v>
      </c>
      <c r="W90" s="9">
        <v>625454.17117204529</v>
      </c>
    </row>
    <row r="91" spans="1:23" x14ac:dyDescent="0.25">
      <c r="B91" s="3" t="s">
        <v>36</v>
      </c>
      <c r="C91" s="4">
        <v>32041.569813663395</v>
      </c>
      <c r="D91" s="4">
        <v>32133.929790174119</v>
      </c>
      <c r="E91" s="4">
        <v>32351.717691968111</v>
      </c>
      <c r="F91" s="4">
        <v>32594.722381381114</v>
      </c>
      <c r="G91" s="4">
        <v>32816.84477744266</v>
      </c>
      <c r="H91" s="4">
        <v>33008.92541190183</v>
      </c>
      <c r="I91" s="4">
        <v>33190.648031214878</v>
      </c>
      <c r="J91" s="4">
        <v>33349.082482674858</v>
      </c>
      <c r="K91" s="4">
        <v>33456.652463502163</v>
      </c>
      <c r="L91" s="4">
        <v>33573.17388144922</v>
      </c>
      <c r="M91" s="4">
        <v>33685.840347176505</v>
      </c>
      <c r="N91" s="4">
        <v>33823.161030641379</v>
      </c>
      <c r="O91" s="4">
        <v>33935.5065437347</v>
      </c>
      <c r="P91" s="4">
        <v>34045.951634807629</v>
      </c>
      <c r="Q91" s="4">
        <v>34109.133102926593</v>
      </c>
      <c r="R91" s="4">
        <v>34151.796291445826</v>
      </c>
      <c r="S91" s="4">
        <v>34149.946810431677</v>
      </c>
      <c r="T91" s="4">
        <v>34132.8445875096</v>
      </c>
      <c r="U91" s="4">
        <v>37626.734614767818</v>
      </c>
      <c r="V91" s="4">
        <v>38915.013488359742</v>
      </c>
      <c r="W91" s="9">
        <v>677093.19517717382</v>
      </c>
    </row>
    <row r="92" spans="1:23" x14ac:dyDescent="0.25">
      <c r="B92" s="3" t="s">
        <v>37</v>
      </c>
      <c r="C92" s="4">
        <v>62560.142008706913</v>
      </c>
      <c r="D92" s="4">
        <v>62694.892734000634</v>
      </c>
      <c r="E92" s="4">
        <v>63034.965129616328</v>
      </c>
      <c r="F92" s="4">
        <v>63417.224695265148</v>
      </c>
      <c r="G92" s="4">
        <v>63758.189193957885</v>
      </c>
      <c r="H92" s="4">
        <v>64040.648449758519</v>
      </c>
      <c r="I92" s="4">
        <v>64300.35164732016</v>
      </c>
      <c r="J92" s="4">
        <v>64510.347129737835</v>
      </c>
      <c r="K92" s="4">
        <v>64645.477641822828</v>
      </c>
      <c r="L92" s="4">
        <v>64774.446451525029</v>
      </c>
      <c r="M92" s="4">
        <v>64853.676855650672</v>
      </c>
      <c r="N92" s="4">
        <v>64981.68576475553</v>
      </c>
      <c r="O92" s="4">
        <v>65045.07047593937</v>
      </c>
      <c r="P92" s="4">
        <v>65093.978937601132</v>
      </c>
      <c r="Q92" s="4">
        <v>65053.805116663701</v>
      </c>
      <c r="R92" s="4">
        <v>64962.706601714541</v>
      </c>
      <c r="S92" s="4">
        <v>64818.421316827946</v>
      </c>
      <c r="T92" s="4">
        <v>64666.560227721136</v>
      </c>
      <c r="U92" s="4">
        <v>71697.354796224085</v>
      </c>
      <c r="V92" s="4">
        <v>73637.421174409683</v>
      </c>
      <c r="W92" s="9">
        <v>1302547.3663492191</v>
      </c>
    </row>
    <row r="93" spans="1:2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9"/>
    </row>
    <row r="94" spans="1:23" x14ac:dyDescent="0.25">
      <c r="A94" s="3">
        <v>2040</v>
      </c>
      <c r="B94" s="3" t="s">
        <v>35</v>
      </c>
      <c r="C94" s="4">
        <v>30517.510072489284</v>
      </c>
      <c r="D94" s="4">
        <v>30566.46614829258</v>
      </c>
      <c r="E94" s="4">
        <v>30699.213048462916</v>
      </c>
      <c r="F94" s="4">
        <v>30854.33460232622</v>
      </c>
      <c r="G94" s="4">
        <v>30995.218508304282</v>
      </c>
      <c r="H94" s="4">
        <v>31112.664769288425</v>
      </c>
      <c r="I94" s="4">
        <v>31221.754104479158</v>
      </c>
      <c r="J94" s="4">
        <v>31309.775383839027</v>
      </c>
      <c r="K94" s="4">
        <v>31374.081490744953</v>
      </c>
      <c r="L94" s="4">
        <v>31419.117361282209</v>
      </c>
      <c r="M94" s="4">
        <v>31414.68921801418</v>
      </c>
      <c r="N94" s="4">
        <v>31432.27936335087</v>
      </c>
      <c r="O94" s="4">
        <v>31412.24627010012</v>
      </c>
      <c r="P94" s="4">
        <v>31378.446328599217</v>
      </c>
      <c r="Q94" s="4">
        <v>31305.880135778374</v>
      </c>
      <c r="R94" s="4">
        <v>31202.503643333195</v>
      </c>
      <c r="S94" s="4">
        <v>31084.200706338583</v>
      </c>
      <c r="T94" s="4">
        <v>30962.352565677938</v>
      </c>
      <c r="U94" s="4">
        <v>34498.928020298874</v>
      </c>
      <c r="V94" s="4">
        <v>35144.743934779704</v>
      </c>
      <c r="W94" s="9">
        <v>629906.40567578014</v>
      </c>
    </row>
    <row r="95" spans="1:23" x14ac:dyDescent="0.25">
      <c r="B95" s="3" t="s">
        <v>36</v>
      </c>
      <c r="C95" s="4">
        <v>32040.909459164694</v>
      </c>
      <c r="D95" s="4">
        <v>32137.141864097677</v>
      </c>
      <c r="E95" s="4">
        <v>32363.897194211662</v>
      </c>
      <c r="F95" s="4">
        <v>32622.597421404127</v>
      </c>
      <c r="G95" s="4">
        <v>32867.981718421201</v>
      </c>
      <c r="H95" s="4">
        <v>33089.325355257744</v>
      </c>
      <c r="I95" s="4">
        <v>33304.952660483512</v>
      </c>
      <c r="J95" s="4">
        <v>33503.261062850237</v>
      </c>
      <c r="K95" s="4">
        <v>33650.536759685827</v>
      </c>
      <c r="L95" s="4">
        <v>33804.750636581506</v>
      </c>
      <c r="M95" s="4">
        <v>33953.071952905972</v>
      </c>
      <c r="N95" s="4">
        <v>34126.364186547886</v>
      </c>
      <c r="O95" s="4">
        <v>34278.089629642083</v>
      </c>
      <c r="P95" s="4">
        <v>34427.782058842837</v>
      </c>
      <c r="Q95" s="4">
        <v>34531.877581519097</v>
      </c>
      <c r="R95" s="4">
        <v>34616.119985740341</v>
      </c>
      <c r="S95" s="4">
        <v>34645.680343575048</v>
      </c>
      <c r="T95" s="4">
        <v>34645.269379070305</v>
      </c>
      <c r="U95" s="4">
        <v>38140.866461419268</v>
      </c>
      <c r="V95" s="4">
        <v>39417.893427997056</v>
      </c>
      <c r="W95" s="9">
        <v>682168.36913941801</v>
      </c>
    </row>
    <row r="96" spans="1:23" x14ac:dyDescent="0.25">
      <c r="B96" s="3" t="s">
        <v>37</v>
      </c>
      <c r="C96" s="4">
        <v>62558.419531653977</v>
      </c>
      <c r="D96" s="4">
        <v>62703.608012390257</v>
      </c>
      <c r="E96" s="4">
        <v>63063.110242674578</v>
      </c>
      <c r="F96" s="4">
        <v>63476.932023730347</v>
      </c>
      <c r="G96" s="4">
        <v>63863.200226725487</v>
      </c>
      <c r="H96" s="4">
        <v>64201.990124546166</v>
      </c>
      <c r="I96" s="4">
        <v>64526.70676496267</v>
      </c>
      <c r="J96" s="4">
        <v>64813.036446689264</v>
      </c>
      <c r="K96" s="4">
        <v>65024.61825043078</v>
      </c>
      <c r="L96" s="4">
        <v>65223.867997863716</v>
      </c>
      <c r="M96" s="4">
        <v>65367.761170920152</v>
      </c>
      <c r="N96" s="4">
        <v>65558.643549898756</v>
      </c>
      <c r="O96" s="4">
        <v>65690.335899742204</v>
      </c>
      <c r="P96" s="4">
        <v>65806.228387442054</v>
      </c>
      <c r="Q96" s="4">
        <v>65837.757717297471</v>
      </c>
      <c r="R96" s="4">
        <v>65818.62362907354</v>
      </c>
      <c r="S96" s="4">
        <v>65729.881049913631</v>
      </c>
      <c r="T96" s="4">
        <v>65607.621944748244</v>
      </c>
      <c r="U96" s="4">
        <v>72639.794481718141</v>
      </c>
      <c r="V96" s="4">
        <v>74562.637362776761</v>
      </c>
      <c r="W96" s="9">
        <v>1312074.774815198</v>
      </c>
    </row>
    <row r="97" spans="1:2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9"/>
    </row>
    <row r="98" spans="1:23" x14ac:dyDescent="0.25">
      <c r="A98" s="3">
        <v>2041</v>
      </c>
      <c r="B98" s="3" t="s">
        <v>35</v>
      </c>
      <c r="C98" s="4">
        <v>30512.322190131054</v>
      </c>
      <c r="D98" s="4">
        <v>30564.75693956119</v>
      </c>
      <c r="E98" s="4">
        <v>30704.167150519024</v>
      </c>
      <c r="F98" s="4">
        <v>30869.531465900422</v>
      </c>
      <c r="G98" s="4">
        <v>31026.286110794757</v>
      </c>
      <c r="H98" s="4">
        <v>31165.775975753102</v>
      </c>
      <c r="I98" s="4">
        <v>31301.628395113643</v>
      </c>
      <c r="J98" s="4">
        <v>31420.702528625014</v>
      </c>
      <c r="K98" s="4">
        <v>31521.31827828403</v>
      </c>
      <c r="L98" s="4">
        <v>31602.804702995403</v>
      </c>
      <c r="M98" s="4">
        <v>31630.905466382399</v>
      </c>
      <c r="N98" s="4">
        <v>31677.375910821203</v>
      </c>
      <c r="O98" s="4">
        <v>31684.171981381056</v>
      </c>
      <c r="P98" s="4">
        <v>31679.204109811395</v>
      </c>
      <c r="Q98" s="4">
        <v>31634.822446777973</v>
      </c>
      <c r="R98" s="4">
        <v>31562.111069814142</v>
      </c>
      <c r="S98" s="4">
        <v>31474.060500644904</v>
      </c>
      <c r="T98" s="4">
        <v>31376.483307856652</v>
      </c>
      <c r="U98" s="4">
        <v>34925.970680429644</v>
      </c>
      <c r="V98" s="4">
        <v>35571.581126942699</v>
      </c>
      <c r="W98" s="9">
        <v>633905.98033853958</v>
      </c>
    </row>
    <row r="99" spans="1:23" x14ac:dyDescent="0.25">
      <c r="B99" s="3" t="s">
        <v>36</v>
      </c>
      <c r="C99" s="4">
        <v>32035.924456892164</v>
      </c>
      <c r="D99" s="4">
        <v>32131.713903182819</v>
      </c>
      <c r="E99" s="4">
        <v>32362.382773066616</v>
      </c>
      <c r="F99" s="4">
        <v>32629.777939262294</v>
      </c>
      <c r="G99" s="4">
        <v>32890.948603636745</v>
      </c>
      <c r="H99" s="4">
        <v>33135.654168748908</v>
      </c>
      <c r="I99" s="4">
        <v>33380.302179176048</v>
      </c>
      <c r="J99" s="4">
        <v>33612.505699913774</v>
      </c>
      <c r="K99" s="4">
        <v>33798.997025960649</v>
      </c>
      <c r="L99" s="4">
        <v>33994.922840283456</v>
      </c>
      <c r="M99" s="4">
        <v>34182.719455709084</v>
      </c>
      <c r="N99" s="4">
        <v>34394.457719797225</v>
      </c>
      <c r="O99" s="4">
        <v>34584.060699696936</v>
      </c>
      <c r="P99" s="4">
        <v>34775.205847930731</v>
      </c>
      <c r="Q99" s="4">
        <v>34918.726207751781</v>
      </c>
      <c r="R99" s="4">
        <v>35046.098860363665</v>
      </c>
      <c r="S99" s="4">
        <v>35115.068935553922</v>
      </c>
      <c r="T99" s="4">
        <v>35144.839803764407</v>
      </c>
      <c r="U99" s="4">
        <v>38657.112496851099</v>
      </c>
      <c r="V99" s="4">
        <v>39930.038051112089</v>
      </c>
      <c r="W99" s="9">
        <v>686721.45766865439</v>
      </c>
    </row>
    <row r="100" spans="1:23" x14ac:dyDescent="0.25">
      <c r="B100" s="3" t="s">
        <v>37</v>
      </c>
      <c r="C100" s="4">
        <v>62548.246647023218</v>
      </c>
      <c r="D100" s="4">
        <v>62696.470842744005</v>
      </c>
      <c r="E100" s="4">
        <v>63066.54992358564</v>
      </c>
      <c r="F100" s="4">
        <v>63499.309405162712</v>
      </c>
      <c r="G100" s="4">
        <v>63917.234714431499</v>
      </c>
      <c r="H100" s="4">
        <v>64301.43014450201</v>
      </c>
      <c r="I100" s="4">
        <v>64681.93057428969</v>
      </c>
      <c r="J100" s="4">
        <v>65033.208228538788</v>
      </c>
      <c r="K100" s="4">
        <v>65320.315304244679</v>
      </c>
      <c r="L100" s="4">
        <v>65597.727543278859</v>
      </c>
      <c r="M100" s="4">
        <v>65813.624922091491</v>
      </c>
      <c r="N100" s="4">
        <v>66071.833630618436</v>
      </c>
      <c r="O100" s="4">
        <v>66268.232681077992</v>
      </c>
      <c r="P100" s="4">
        <v>66454.409957742129</v>
      </c>
      <c r="Q100" s="4">
        <v>66553.548654529761</v>
      </c>
      <c r="R100" s="4">
        <v>66608.209930177807</v>
      </c>
      <c r="S100" s="4">
        <v>66589.129436198826</v>
      </c>
      <c r="T100" s="4">
        <v>66521.323111621052</v>
      </c>
      <c r="U100" s="4">
        <v>73583.083177280743</v>
      </c>
      <c r="V100" s="4">
        <v>75501.619178054796</v>
      </c>
      <c r="W100" s="9">
        <v>1320627.4380071941</v>
      </c>
    </row>
    <row r="101" spans="1:2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9"/>
    </row>
    <row r="102" spans="1:23" x14ac:dyDescent="0.25">
      <c r="A102" s="3">
        <v>2042</v>
      </c>
      <c r="B102" s="3" t="s">
        <v>35</v>
      </c>
      <c r="C102" s="4">
        <v>30505.556012381923</v>
      </c>
      <c r="D102" s="4">
        <v>30559.205564013828</v>
      </c>
      <c r="E102" s="4">
        <v>30702.242601032172</v>
      </c>
      <c r="F102" s="4">
        <v>30874.042263298888</v>
      </c>
      <c r="G102" s="4">
        <v>31041.036617207246</v>
      </c>
      <c r="H102" s="4">
        <v>31196.389162336563</v>
      </c>
      <c r="I102" s="4">
        <v>31354.067344517309</v>
      </c>
      <c r="J102" s="4">
        <v>31499.868786533123</v>
      </c>
      <c r="K102" s="4">
        <v>31631.412957675922</v>
      </c>
      <c r="L102" s="4">
        <v>31748.977264722194</v>
      </c>
      <c r="M102" s="4">
        <v>31813.510854489668</v>
      </c>
      <c r="N102" s="4">
        <v>31892.434469934404</v>
      </c>
      <c r="O102" s="4">
        <v>31928.068512824128</v>
      </c>
      <c r="P102" s="4">
        <v>31949.884486169227</v>
      </c>
      <c r="Q102" s="4">
        <v>31934.709195213902</v>
      </c>
      <c r="R102" s="4">
        <v>31890.102546048776</v>
      </c>
      <c r="S102" s="4">
        <v>31832.685871374208</v>
      </c>
      <c r="T102" s="4">
        <v>31765.577884258662</v>
      </c>
      <c r="U102" s="4">
        <v>35339.495998450453</v>
      </c>
      <c r="V102" s="4">
        <v>35998.226534509144</v>
      </c>
      <c r="W102" s="9">
        <v>637457.49492699164</v>
      </c>
    </row>
    <row r="103" spans="1:23" x14ac:dyDescent="0.25">
      <c r="B103" s="3" t="s">
        <v>36</v>
      </c>
      <c r="C103" s="4">
        <v>32029.287449013576</v>
      </c>
      <c r="D103" s="4">
        <v>32121.671941946515</v>
      </c>
      <c r="E103" s="4">
        <v>32352.020658810448</v>
      </c>
      <c r="F103" s="4">
        <v>32623.025328718712</v>
      </c>
      <c r="G103" s="4">
        <v>32892.954672685708</v>
      </c>
      <c r="H103" s="4">
        <v>33153.519748029074</v>
      </c>
      <c r="I103" s="4">
        <v>33421.370714016361</v>
      </c>
      <c r="J103" s="4">
        <v>33682.619560782368</v>
      </c>
      <c r="K103" s="4">
        <v>33902.451788898354</v>
      </c>
      <c r="L103" s="4">
        <v>34139.378086514902</v>
      </c>
      <c r="M103" s="4">
        <v>34370.526099072325</v>
      </c>
      <c r="N103" s="4">
        <v>34624.31674181069</v>
      </c>
      <c r="O103" s="4">
        <v>34854.185297846685</v>
      </c>
      <c r="P103" s="4">
        <v>35085.193081822712</v>
      </c>
      <c r="Q103" s="4">
        <v>35270.418913095178</v>
      </c>
      <c r="R103" s="4">
        <v>35439.329957797388</v>
      </c>
      <c r="S103" s="4">
        <v>35549.602576093996</v>
      </c>
      <c r="T103" s="4">
        <v>35617.819786721971</v>
      </c>
      <c r="U103" s="4">
        <v>39160.478502208971</v>
      </c>
      <c r="V103" s="4">
        <v>40444.646711539011</v>
      </c>
      <c r="W103" s="9">
        <v>690734.817617425</v>
      </c>
    </row>
    <row r="104" spans="1:23" x14ac:dyDescent="0.25">
      <c r="B104" s="3" t="s">
        <v>37</v>
      </c>
      <c r="C104" s="4">
        <v>62534.843461395503</v>
      </c>
      <c r="D104" s="4">
        <v>62680.877505960343</v>
      </c>
      <c r="E104" s="4">
        <v>63054.263259842621</v>
      </c>
      <c r="F104" s="4">
        <v>63497.0675920176</v>
      </c>
      <c r="G104" s="4">
        <v>63933.991289892954</v>
      </c>
      <c r="H104" s="4">
        <v>64349.908910365637</v>
      </c>
      <c r="I104" s="4">
        <v>64775.438058533669</v>
      </c>
      <c r="J104" s="4">
        <v>65182.488347315491</v>
      </c>
      <c r="K104" s="4">
        <v>65533.864746574276</v>
      </c>
      <c r="L104" s="4">
        <v>65888.3553512371</v>
      </c>
      <c r="M104" s="4">
        <v>66184.036953561998</v>
      </c>
      <c r="N104" s="4">
        <v>66516.751211745097</v>
      </c>
      <c r="O104" s="4">
        <v>66782.253810670809</v>
      </c>
      <c r="P104" s="4">
        <v>67035.077567991946</v>
      </c>
      <c r="Q104" s="4">
        <v>67205.128108309087</v>
      </c>
      <c r="R104" s="4">
        <v>67329.432503846168</v>
      </c>
      <c r="S104" s="4">
        <v>67382.288447468207</v>
      </c>
      <c r="T104" s="4">
        <v>67383.39767098063</v>
      </c>
      <c r="U104" s="4">
        <v>74499.974500659417</v>
      </c>
      <c r="V104" s="4">
        <v>76442.873246048155</v>
      </c>
      <c r="W104" s="9">
        <v>1328192.3125444166</v>
      </c>
    </row>
    <row r="105" spans="1:2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9"/>
    </row>
    <row r="106" spans="1:23" x14ac:dyDescent="0.25">
      <c r="A106" s="3">
        <v>2043</v>
      </c>
      <c r="B106" s="3" t="s">
        <v>35</v>
      </c>
      <c r="C106" s="4">
        <v>30500.148621674158</v>
      </c>
      <c r="D106" s="4">
        <v>30552.05681292498</v>
      </c>
      <c r="E106" s="4">
        <v>30696.43725035528</v>
      </c>
      <c r="F106" s="4">
        <v>30871.630803521606</v>
      </c>
      <c r="G106" s="4">
        <v>31045.052235944924</v>
      </c>
      <c r="H106" s="4">
        <v>31210.626052900901</v>
      </c>
      <c r="I106" s="4">
        <v>31383.9075567236</v>
      </c>
      <c r="J106" s="4">
        <v>31551.476357466236</v>
      </c>
      <c r="K106" s="4">
        <v>31709.596172501038</v>
      </c>
      <c r="L106" s="4">
        <v>31857.815013706302</v>
      </c>
      <c r="M106" s="4">
        <v>31958.388396314542</v>
      </c>
      <c r="N106" s="4">
        <v>32073.659371299458</v>
      </c>
      <c r="O106" s="4">
        <v>32141.707238066883</v>
      </c>
      <c r="P106" s="4">
        <v>32192.298064188442</v>
      </c>
      <c r="Q106" s="4">
        <v>32204.288265863441</v>
      </c>
      <c r="R106" s="4">
        <v>32188.778598673998</v>
      </c>
      <c r="S106" s="4">
        <v>32159.361808831607</v>
      </c>
      <c r="T106" s="4">
        <v>32123.076711398942</v>
      </c>
      <c r="U106" s="4">
        <v>35727.621603420572</v>
      </c>
      <c r="V106" s="4">
        <v>36411.063980072606</v>
      </c>
      <c r="W106" s="9">
        <v>640558.99091584946</v>
      </c>
    </row>
    <row r="107" spans="1:23" x14ac:dyDescent="0.25">
      <c r="B107" s="3" t="s">
        <v>36</v>
      </c>
      <c r="C107" s="4">
        <v>32024.079288683995</v>
      </c>
      <c r="D107" s="4">
        <v>32108.613935169931</v>
      </c>
      <c r="E107" s="4">
        <v>32335.61064702108</v>
      </c>
      <c r="F107" s="4">
        <v>32605.963485700289</v>
      </c>
      <c r="G107" s="4">
        <v>32879.539830925278</v>
      </c>
      <c r="H107" s="4">
        <v>33148.906239311313</v>
      </c>
      <c r="I107" s="4">
        <v>33432.377982790807</v>
      </c>
      <c r="J107" s="4">
        <v>33716.804073579908</v>
      </c>
      <c r="K107" s="4">
        <v>33965.215303746751</v>
      </c>
      <c r="L107" s="4">
        <v>34236.957294161461</v>
      </c>
      <c r="M107" s="4">
        <v>34510.542300790345</v>
      </c>
      <c r="N107" s="4">
        <v>34809.989872846323</v>
      </c>
      <c r="O107" s="4">
        <v>35083.595983895379</v>
      </c>
      <c r="P107" s="4">
        <v>35356.716160791897</v>
      </c>
      <c r="Q107" s="4">
        <v>35582.147489256233</v>
      </c>
      <c r="R107" s="4">
        <v>35794.750436641982</v>
      </c>
      <c r="S107" s="4">
        <v>35944.905786595322</v>
      </c>
      <c r="T107" s="4">
        <v>36053.637883110117</v>
      </c>
      <c r="U107" s="4">
        <v>39635.048576748901</v>
      </c>
      <c r="V107" s="4">
        <v>40944.622509369801</v>
      </c>
      <c r="W107" s="9">
        <v>694170.02508113696</v>
      </c>
    </row>
    <row r="108" spans="1:23" x14ac:dyDescent="0.25">
      <c r="B108" s="3" t="s">
        <v>37</v>
      </c>
      <c r="C108" s="4">
        <v>62524.227910358153</v>
      </c>
      <c r="D108" s="4">
        <v>62660.670748094912</v>
      </c>
      <c r="E108" s="4">
        <v>63032.04789737636</v>
      </c>
      <c r="F108" s="4">
        <v>63477.594289221895</v>
      </c>
      <c r="G108" s="4">
        <v>63924.592066870202</v>
      </c>
      <c r="H108" s="4">
        <v>64359.532292212214</v>
      </c>
      <c r="I108" s="4">
        <v>64816.285539514407</v>
      </c>
      <c r="J108" s="4">
        <v>65268.280431046143</v>
      </c>
      <c r="K108" s="4">
        <v>65674.811476247793</v>
      </c>
      <c r="L108" s="4">
        <v>66094.772307867766</v>
      </c>
      <c r="M108" s="4">
        <v>66468.930697104894</v>
      </c>
      <c r="N108" s="4">
        <v>66883.649244145781</v>
      </c>
      <c r="O108" s="4">
        <v>67225.303221962269</v>
      </c>
      <c r="P108" s="4">
        <v>67549.014224980347</v>
      </c>
      <c r="Q108" s="4">
        <v>67786.435755119674</v>
      </c>
      <c r="R108" s="4">
        <v>67983.52903531598</v>
      </c>
      <c r="S108" s="4">
        <v>68104.267595426936</v>
      </c>
      <c r="T108" s="4">
        <v>68176.71459450906</v>
      </c>
      <c r="U108" s="4">
        <v>75362.670180169473</v>
      </c>
      <c r="V108" s="4">
        <v>77355.686489442407</v>
      </c>
      <c r="W108" s="9">
        <v>1334729.0159969865</v>
      </c>
    </row>
    <row r="109" spans="1:2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9"/>
    </row>
    <row r="110" spans="1:23" x14ac:dyDescent="0.25">
      <c r="A110" s="3">
        <v>2044</v>
      </c>
      <c r="B110" s="3" t="s">
        <v>35</v>
      </c>
      <c r="C110" s="4">
        <v>30498.877571068002</v>
      </c>
      <c r="D110" s="4">
        <v>30546.230653790895</v>
      </c>
      <c r="E110" s="4">
        <v>30688.926223098912</v>
      </c>
      <c r="F110" s="4">
        <v>30865.229830862052</v>
      </c>
      <c r="G110" s="4">
        <v>31042.034070849462</v>
      </c>
      <c r="H110" s="4">
        <v>31214.014490521127</v>
      </c>
      <c r="I110" s="4">
        <v>31397.237722913222</v>
      </c>
      <c r="J110" s="4">
        <v>31580.329851595561</v>
      </c>
      <c r="K110" s="4">
        <v>31760.046957397641</v>
      </c>
      <c r="L110" s="4">
        <v>31934.538925521134</v>
      </c>
      <c r="M110" s="4">
        <v>32065.686612398298</v>
      </c>
      <c r="N110" s="4">
        <v>32216.88492543075</v>
      </c>
      <c r="O110" s="4">
        <v>32321.259039692944</v>
      </c>
      <c r="P110" s="4">
        <v>32404.196796753262</v>
      </c>
      <c r="Q110" s="4">
        <v>32445.358651910356</v>
      </c>
      <c r="R110" s="4">
        <v>32456.885727117748</v>
      </c>
      <c r="S110" s="4">
        <v>32456.439154351869</v>
      </c>
      <c r="T110" s="4">
        <v>32448.292550592509</v>
      </c>
      <c r="U110" s="4">
        <v>36083.768979102795</v>
      </c>
      <c r="V110" s="4">
        <v>36798.124478294048</v>
      </c>
      <c r="W110" s="9">
        <v>643224.36321326252</v>
      </c>
    </row>
    <row r="111" spans="1:23" x14ac:dyDescent="0.25">
      <c r="B111" s="3" t="s">
        <v>36</v>
      </c>
      <c r="C111" s="4">
        <v>32023.213658784785</v>
      </c>
      <c r="D111" s="4">
        <v>32095.994929140339</v>
      </c>
      <c r="E111" s="4">
        <v>32315.053486749217</v>
      </c>
      <c r="F111" s="4">
        <v>32581.701275026986</v>
      </c>
      <c r="G111" s="4">
        <v>32854.638691283915</v>
      </c>
      <c r="H111" s="4">
        <v>33127.671469142042</v>
      </c>
      <c r="I111" s="4">
        <v>33419.6471889596</v>
      </c>
      <c r="J111" s="4">
        <v>33719.615809941562</v>
      </c>
      <c r="K111" s="4">
        <v>33990.813132359923</v>
      </c>
      <c r="L111" s="4">
        <v>34292.327838318226</v>
      </c>
      <c r="M111" s="4">
        <v>34601.931280531207</v>
      </c>
      <c r="N111" s="4">
        <v>34945.805519361122</v>
      </c>
      <c r="O111" s="4">
        <v>35266.625239330271</v>
      </c>
      <c r="P111" s="4">
        <v>35585.204826323919</v>
      </c>
      <c r="Q111" s="4">
        <v>35853.21292343727</v>
      </c>
      <c r="R111" s="4">
        <v>36107.857415241</v>
      </c>
      <c r="S111" s="4">
        <v>36300.285848856642</v>
      </c>
      <c r="T111" s="4">
        <v>36448.200212935677</v>
      </c>
      <c r="U111" s="4">
        <v>40070.457944075693</v>
      </c>
      <c r="V111" s="4">
        <v>41414.225632162575</v>
      </c>
      <c r="W111" s="9">
        <v>697014.48432196188</v>
      </c>
    </row>
    <row r="112" spans="1:23" x14ac:dyDescent="0.25">
      <c r="B112" s="3" t="s">
        <v>37</v>
      </c>
      <c r="C112" s="4">
        <v>62522.091229852784</v>
      </c>
      <c r="D112" s="4">
        <v>62642.225582931234</v>
      </c>
      <c r="E112" s="4">
        <v>63003.979709848129</v>
      </c>
      <c r="F112" s="4">
        <v>63446.931105889038</v>
      </c>
      <c r="G112" s="4">
        <v>63896.672762133378</v>
      </c>
      <c r="H112" s="4">
        <v>64341.685959663169</v>
      </c>
      <c r="I112" s="4">
        <v>64816.884911872825</v>
      </c>
      <c r="J112" s="4">
        <v>65299.945661537124</v>
      </c>
      <c r="K112" s="4">
        <v>65750.860089757567</v>
      </c>
      <c r="L112" s="4">
        <v>66226.866763839353</v>
      </c>
      <c r="M112" s="4">
        <v>66667.617892929498</v>
      </c>
      <c r="N112" s="4">
        <v>67162.690444791864</v>
      </c>
      <c r="O112" s="4">
        <v>67587.884279023216</v>
      </c>
      <c r="P112" s="4">
        <v>67989.401623077181</v>
      </c>
      <c r="Q112" s="4">
        <v>68298.571575347625</v>
      </c>
      <c r="R112" s="4">
        <v>68564.743142358755</v>
      </c>
      <c r="S112" s="4">
        <v>68756.725003208514</v>
      </c>
      <c r="T112" s="4">
        <v>68896.492763528193</v>
      </c>
      <c r="U112" s="4">
        <v>76154.226923178489</v>
      </c>
      <c r="V112" s="4">
        <v>78212.350110456624</v>
      </c>
      <c r="W112" s="9">
        <v>1340238.8475352244</v>
      </c>
    </row>
    <row r="113" spans="1:2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9"/>
    </row>
    <row r="114" spans="1:23" x14ac:dyDescent="0.25">
      <c r="A114" s="3">
        <v>2045</v>
      </c>
      <c r="B114" s="3" t="s">
        <v>35</v>
      </c>
      <c r="C114" s="4">
        <v>30505.087359614696</v>
      </c>
      <c r="D114" s="4">
        <v>30544.563904941861</v>
      </c>
      <c r="E114" s="4">
        <v>30682.758403471111</v>
      </c>
      <c r="F114" s="4">
        <v>30857.145051498937</v>
      </c>
      <c r="G114" s="4">
        <v>31035.047151016552</v>
      </c>
      <c r="H114" s="4">
        <v>31210.387503721147</v>
      </c>
      <c r="I114" s="4">
        <v>31399.732431976918</v>
      </c>
      <c r="J114" s="4">
        <v>31592.674281711134</v>
      </c>
      <c r="K114" s="4">
        <v>31787.7296865756</v>
      </c>
      <c r="L114" s="4">
        <v>31983.498547634525</v>
      </c>
      <c r="M114" s="4">
        <v>32140.81323207439</v>
      </c>
      <c r="N114" s="4">
        <v>32322.433805548677</v>
      </c>
      <c r="O114" s="4">
        <v>32462.696374944488</v>
      </c>
      <c r="P114" s="4">
        <v>32581.89119663764</v>
      </c>
      <c r="Q114" s="4">
        <v>32655.818779091634</v>
      </c>
      <c r="R114" s="4">
        <v>32696.385592561848</v>
      </c>
      <c r="S114" s="4">
        <v>32722.815826123831</v>
      </c>
      <c r="T114" s="4">
        <v>32743.769546036361</v>
      </c>
      <c r="U114" s="4">
        <v>36407.456587836561</v>
      </c>
      <c r="V114" s="4">
        <v>37153.022757523504</v>
      </c>
      <c r="W114" s="9">
        <v>645485.72802054149</v>
      </c>
    </row>
    <row r="115" spans="1:23" x14ac:dyDescent="0.25">
      <c r="B115" s="3" t="s">
        <v>36</v>
      </c>
      <c r="C115" s="4">
        <v>32030.198449510295</v>
      </c>
      <c r="D115" s="4">
        <v>32088.578418539641</v>
      </c>
      <c r="E115" s="4">
        <v>32295.760528263501</v>
      </c>
      <c r="F115" s="4">
        <v>32554.088829456487</v>
      </c>
      <c r="G115" s="4">
        <v>32823.307587734096</v>
      </c>
      <c r="H115" s="4">
        <v>33095.690035580839</v>
      </c>
      <c r="I115" s="4">
        <v>33390.993519844335</v>
      </c>
      <c r="J115" s="4">
        <v>33699.344042445977</v>
      </c>
      <c r="K115" s="4">
        <v>33985.839367780456</v>
      </c>
      <c r="L115" s="4">
        <v>34310.851412980686</v>
      </c>
      <c r="M115" s="4">
        <v>34651.053025983805</v>
      </c>
      <c r="N115" s="4">
        <v>35032.327724467075</v>
      </c>
      <c r="O115" s="4">
        <v>35398.74207160162</v>
      </c>
      <c r="P115" s="4">
        <v>35765.929240203652</v>
      </c>
      <c r="Q115" s="4">
        <v>36080.029236825969</v>
      </c>
      <c r="R115" s="4">
        <v>36378.787598188865</v>
      </c>
      <c r="S115" s="4">
        <v>36612.286507929086</v>
      </c>
      <c r="T115" s="4">
        <v>36802.081455717867</v>
      </c>
      <c r="U115" s="4">
        <v>40463.851847725047</v>
      </c>
      <c r="V115" s="4">
        <v>41844.91426844307</v>
      </c>
      <c r="W115" s="9">
        <v>699304.6551692225</v>
      </c>
    </row>
    <row r="116" spans="1:23" x14ac:dyDescent="0.25">
      <c r="B116" s="3" t="s">
        <v>37</v>
      </c>
      <c r="C116" s="4">
        <v>62535.285809124995</v>
      </c>
      <c r="D116" s="4">
        <v>62633.142323481501</v>
      </c>
      <c r="E116" s="4">
        <v>62978.518931734608</v>
      </c>
      <c r="F116" s="4">
        <v>63411.23388095542</v>
      </c>
      <c r="G116" s="4">
        <v>63858.354738750648</v>
      </c>
      <c r="H116" s="4">
        <v>64306.077539301987</v>
      </c>
      <c r="I116" s="4">
        <v>64790.725951821252</v>
      </c>
      <c r="J116" s="4">
        <v>65292.018324157107</v>
      </c>
      <c r="K116" s="4">
        <v>65773.569054356049</v>
      </c>
      <c r="L116" s="4">
        <v>66294.349960615218</v>
      </c>
      <c r="M116" s="4">
        <v>66791.866258058202</v>
      </c>
      <c r="N116" s="4">
        <v>67354.761530015749</v>
      </c>
      <c r="O116" s="4">
        <v>67861.438446546104</v>
      </c>
      <c r="P116" s="4">
        <v>68347.820436841284</v>
      </c>
      <c r="Q116" s="4">
        <v>68735.848015917611</v>
      </c>
      <c r="R116" s="4">
        <v>69075.173190750706</v>
      </c>
      <c r="S116" s="4">
        <v>69335.102334052921</v>
      </c>
      <c r="T116" s="4">
        <v>69545.851001754228</v>
      </c>
      <c r="U116" s="4">
        <v>76871.308435561601</v>
      </c>
      <c r="V116" s="4">
        <v>78997.937025966574</v>
      </c>
      <c r="W116" s="9">
        <v>1344790.3831897639</v>
      </c>
    </row>
    <row r="117" spans="1:2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9"/>
    </row>
    <row r="118" spans="1:23" x14ac:dyDescent="0.25">
      <c r="A118" s="3">
        <v>2046</v>
      </c>
      <c r="B118" s="3" t="s">
        <v>35</v>
      </c>
      <c r="C118" s="4">
        <v>30522.719611005337</v>
      </c>
      <c r="D118" s="4">
        <v>30550.427203384792</v>
      </c>
      <c r="E118" s="4">
        <v>30680.802212558134</v>
      </c>
      <c r="F118" s="4">
        <v>30850.461150940289</v>
      </c>
      <c r="G118" s="4">
        <v>31026.431709421209</v>
      </c>
      <c r="H118" s="4">
        <v>31202.846633056448</v>
      </c>
      <c r="I118" s="4">
        <v>31395.277926583389</v>
      </c>
      <c r="J118" s="4">
        <v>31594.251154026711</v>
      </c>
      <c r="K118" s="4">
        <v>31798.968250033278</v>
      </c>
      <c r="L118" s="4">
        <v>32009.746804785653</v>
      </c>
      <c r="M118" s="4">
        <v>32188.213945959389</v>
      </c>
      <c r="N118" s="4">
        <v>32395.823749019411</v>
      </c>
      <c r="O118" s="4">
        <v>32566.436504171899</v>
      </c>
      <c r="P118" s="4">
        <v>32721.434661840678</v>
      </c>
      <c r="Q118" s="4">
        <v>32832.048764592269</v>
      </c>
      <c r="R118" s="4">
        <v>32905.264546122518</v>
      </c>
      <c r="S118" s="4">
        <v>32960.588225760963</v>
      </c>
      <c r="T118" s="4">
        <v>33008.53079900454</v>
      </c>
      <c r="U118" s="4">
        <v>36701.388389467174</v>
      </c>
      <c r="V118" s="4">
        <v>37475.431573145092</v>
      </c>
      <c r="W118" s="9">
        <v>647387.09381487907</v>
      </c>
    </row>
    <row r="119" spans="1:23" x14ac:dyDescent="0.25">
      <c r="B119" s="3" t="s">
        <v>36</v>
      </c>
      <c r="C119" s="4">
        <v>32049.167111387062</v>
      </c>
      <c r="D119" s="4">
        <v>32095.311419596812</v>
      </c>
      <c r="E119" s="4">
        <v>32287.963731519914</v>
      </c>
      <c r="F119" s="4">
        <v>32533.992751690239</v>
      </c>
      <c r="G119" s="4">
        <v>32794.821424203255</v>
      </c>
      <c r="H119" s="4">
        <v>33063.421888271405</v>
      </c>
      <c r="I119" s="4">
        <v>33357.70857089608</v>
      </c>
      <c r="J119" s="4">
        <v>33669.224084377267</v>
      </c>
      <c r="K119" s="4">
        <v>33964.377314286874</v>
      </c>
      <c r="L119" s="4">
        <v>34303.979948370972</v>
      </c>
      <c r="M119" s="4">
        <v>34667.388203456183</v>
      </c>
      <c r="N119" s="4">
        <v>35078.883350864693</v>
      </c>
      <c r="O119" s="4">
        <v>35482.627605093847</v>
      </c>
      <c r="P119" s="4">
        <v>35895.571340435621</v>
      </c>
      <c r="Q119" s="4">
        <v>36259.1753200764</v>
      </c>
      <c r="R119" s="4">
        <v>36604.414016808099</v>
      </c>
      <c r="S119" s="4">
        <v>36882.570051824048</v>
      </c>
      <c r="T119" s="4">
        <v>37113.910598814189</v>
      </c>
      <c r="U119" s="4">
        <v>40817.974951176198</v>
      </c>
      <c r="V119" s="4">
        <v>42238.348320453486</v>
      </c>
      <c r="W119" s="9">
        <v>701160.83200360276</v>
      </c>
    </row>
    <row r="120" spans="1:23" x14ac:dyDescent="0.25">
      <c r="B120" s="3" t="s">
        <v>37</v>
      </c>
      <c r="C120" s="4">
        <v>62571.886722392403</v>
      </c>
      <c r="D120" s="4">
        <v>62645.738622981604</v>
      </c>
      <c r="E120" s="4">
        <v>62968.765944078048</v>
      </c>
      <c r="F120" s="4">
        <v>63384.453902630528</v>
      </c>
      <c r="G120" s="4">
        <v>63821.253133624465</v>
      </c>
      <c r="H120" s="4">
        <v>64266.268521327853</v>
      </c>
      <c r="I120" s="4">
        <v>64752.986497479469</v>
      </c>
      <c r="J120" s="4">
        <v>65263.475238403975</v>
      </c>
      <c r="K120" s="4">
        <v>65763.34556432016</v>
      </c>
      <c r="L120" s="4">
        <v>66313.726753156632</v>
      </c>
      <c r="M120" s="4">
        <v>66855.602149415572</v>
      </c>
      <c r="N120" s="4">
        <v>67474.707099884108</v>
      </c>
      <c r="O120" s="4">
        <v>68049.064109265746</v>
      </c>
      <c r="P120" s="4">
        <v>68617.006002276292</v>
      </c>
      <c r="Q120" s="4">
        <v>69091.224084668676</v>
      </c>
      <c r="R120" s="4">
        <v>69509.67856293061</v>
      </c>
      <c r="S120" s="4">
        <v>69843.158277585011</v>
      </c>
      <c r="T120" s="4">
        <v>70122.441397818737</v>
      </c>
      <c r="U120" s="4">
        <v>77519.36334064338</v>
      </c>
      <c r="V120" s="4">
        <v>79713.779893598577</v>
      </c>
      <c r="W120" s="9">
        <v>1348547.9258184819</v>
      </c>
    </row>
    <row r="121" spans="1:2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9"/>
    </row>
    <row r="122" spans="1:23" x14ac:dyDescent="0.25">
      <c r="A122" s="3">
        <v>2047</v>
      </c>
      <c r="B122" s="3" t="s">
        <v>35</v>
      </c>
      <c r="C122" s="4">
        <v>30554.469136286643</v>
      </c>
      <c r="D122" s="4">
        <v>30567.692216814998</v>
      </c>
      <c r="E122" s="4">
        <v>30686.346076312395</v>
      </c>
      <c r="F122" s="4">
        <v>30847.965573107751</v>
      </c>
      <c r="G122" s="4">
        <v>31019.191120265925</v>
      </c>
      <c r="H122" s="4">
        <v>31193.647999903675</v>
      </c>
      <c r="I122" s="4">
        <v>31386.861733978047</v>
      </c>
      <c r="J122" s="4">
        <v>31588.824040658932</v>
      </c>
      <c r="K122" s="4">
        <v>31799.377483626937</v>
      </c>
      <c r="L122" s="4">
        <v>32019.466116090494</v>
      </c>
      <c r="M122" s="4">
        <v>32212.786981936399</v>
      </c>
      <c r="N122" s="4">
        <v>32441.331816745653</v>
      </c>
      <c r="O122" s="4">
        <v>32637.825912091073</v>
      </c>
      <c r="P122" s="4">
        <v>32823.028436227454</v>
      </c>
      <c r="Q122" s="4">
        <v>32969.885151655384</v>
      </c>
      <c r="R122" s="4">
        <v>33079.654322339455</v>
      </c>
      <c r="S122" s="4">
        <v>33167.462785636082</v>
      </c>
      <c r="T122" s="4">
        <v>33244.406662889305</v>
      </c>
      <c r="U122" s="4">
        <v>36964.276085714897</v>
      </c>
      <c r="V122" s="4">
        <v>37767.75930492398</v>
      </c>
      <c r="W122" s="9">
        <v>648972.25895720546</v>
      </c>
    </row>
    <row r="123" spans="1:23" x14ac:dyDescent="0.25">
      <c r="B123" s="3" t="s">
        <v>36</v>
      </c>
      <c r="C123" s="4">
        <v>32082.946061318456</v>
      </c>
      <c r="D123" s="4">
        <v>32114.074248375971</v>
      </c>
      <c r="E123" s="4">
        <v>32294.343757596256</v>
      </c>
      <c r="F123" s="4">
        <v>32525.431240835853</v>
      </c>
      <c r="G123" s="4">
        <v>32773.874487359186</v>
      </c>
      <c r="H123" s="4">
        <v>33034.002778291018</v>
      </c>
      <c r="I123" s="4">
        <v>33324.093034968188</v>
      </c>
      <c r="J123" s="4">
        <v>33634.394483752432</v>
      </c>
      <c r="K123" s="4">
        <v>33932.961036652487</v>
      </c>
      <c r="L123" s="4">
        <v>34280.468614418591</v>
      </c>
      <c r="M123" s="4">
        <v>34658.092002758349</v>
      </c>
      <c r="N123" s="4">
        <v>35092.278713025713</v>
      </c>
      <c r="O123" s="4">
        <v>35526.029131039482</v>
      </c>
      <c r="P123" s="4">
        <v>35976.262232621593</v>
      </c>
      <c r="Q123" s="4">
        <v>36386.486268276865</v>
      </c>
      <c r="R123" s="4">
        <v>36781.542230175583</v>
      </c>
      <c r="S123" s="4">
        <v>37106.832364339454</v>
      </c>
      <c r="T123" s="4">
        <v>37383.399927548176</v>
      </c>
      <c r="U123" s="4">
        <v>41129.400532823223</v>
      </c>
      <c r="V123" s="4">
        <v>42592.073033078661</v>
      </c>
      <c r="W123" s="9">
        <v>702628.98617925553</v>
      </c>
    </row>
    <row r="124" spans="1:23" x14ac:dyDescent="0.25">
      <c r="B124" s="3" t="s">
        <v>37</v>
      </c>
      <c r="C124" s="4">
        <v>62637.4151976051</v>
      </c>
      <c r="D124" s="4">
        <v>62681.766465190973</v>
      </c>
      <c r="E124" s="4">
        <v>62980.689833908647</v>
      </c>
      <c r="F124" s="4">
        <v>63373.396813943604</v>
      </c>
      <c r="G124" s="4">
        <v>63793.065607625111</v>
      </c>
      <c r="H124" s="4">
        <v>64227.650778194693</v>
      </c>
      <c r="I124" s="4">
        <v>64710.954768946234</v>
      </c>
      <c r="J124" s="4">
        <v>65223.218524411364</v>
      </c>
      <c r="K124" s="4">
        <v>65732.338520279416</v>
      </c>
      <c r="L124" s="4">
        <v>66299.934730509092</v>
      </c>
      <c r="M124" s="4">
        <v>66870.878984694747</v>
      </c>
      <c r="N124" s="4">
        <v>67533.610529771366</v>
      </c>
      <c r="O124" s="4">
        <v>68163.855043130548</v>
      </c>
      <c r="P124" s="4">
        <v>68799.290668849048</v>
      </c>
      <c r="Q124" s="4">
        <v>69356.371419932257</v>
      </c>
      <c r="R124" s="4">
        <v>69861.19655251503</v>
      </c>
      <c r="S124" s="4">
        <v>70274.295149975544</v>
      </c>
      <c r="T124" s="4">
        <v>70627.806590437482</v>
      </c>
      <c r="U124" s="4">
        <v>78093.676618538128</v>
      </c>
      <c r="V124" s="4">
        <v>80359.832338002641</v>
      </c>
      <c r="W124" s="9">
        <v>1351601.245136461</v>
      </c>
    </row>
    <row r="125" spans="1:2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9"/>
    </row>
    <row r="126" spans="1:23" x14ac:dyDescent="0.25">
      <c r="A126" s="3">
        <v>2048</v>
      </c>
      <c r="B126" s="3" t="s">
        <v>35</v>
      </c>
      <c r="C126" s="4">
        <v>30600.699988630713</v>
      </c>
      <c r="D126" s="4">
        <v>30599.092628605555</v>
      </c>
      <c r="E126" s="4">
        <v>30703.260990810726</v>
      </c>
      <c r="F126" s="4">
        <v>30852.948335913068</v>
      </c>
      <c r="G126" s="4">
        <v>31016.114257141475</v>
      </c>
      <c r="H126" s="4">
        <v>31185.800869907165</v>
      </c>
      <c r="I126" s="4">
        <v>31376.785020290074</v>
      </c>
      <c r="J126" s="4">
        <v>31579.439896872009</v>
      </c>
      <c r="K126" s="4">
        <v>31792.799091219094</v>
      </c>
      <c r="L126" s="4">
        <v>32018.386674974554</v>
      </c>
      <c r="M126" s="4">
        <v>32220.841952278985</v>
      </c>
      <c r="N126" s="4">
        <v>32463.996928648128</v>
      </c>
      <c r="O126" s="4">
        <v>32681.307347870345</v>
      </c>
      <c r="P126" s="4">
        <v>32892.224053775913</v>
      </c>
      <c r="Q126" s="4">
        <v>33069.675747366564</v>
      </c>
      <c r="R126" s="4">
        <v>33215.561697687728</v>
      </c>
      <c r="S126" s="4">
        <v>33339.795489463882</v>
      </c>
      <c r="T126" s="4">
        <v>33449.347573405321</v>
      </c>
      <c r="U126" s="4">
        <v>37198.245773336661</v>
      </c>
      <c r="V126" s="4">
        <v>38028.976705339002</v>
      </c>
      <c r="W126" s="9">
        <v>650285.30102353706</v>
      </c>
    </row>
    <row r="127" spans="1:23" x14ac:dyDescent="0.25">
      <c r="B127" s="3" t="s">
        <v>36</v>
      </c>
      <c r="C127" s="4">
        <v>32131.917413871914</v>
      </c>
      <c r="D127" s="4">
        <v>32147.716749630388</v>
      </c>
      <c r="E127" s="4">
        <v>32312.75211524652</v>
      </c>
      <c r="F127" s="4">
        <v>32531.075102284711</v>
      </c>
      <c r="G127" s="4">
        <v>32764.484064983284</v>
      </c>
      <c r="H127" s="4">
        <v>33012.133325785471</v>
      </c>
      <c r="I127" s="4">
        <v>33293.338023418852</v>
      </c>
      <c r="J127" s="4">
        <v>33599.240751454228</v>
      </c>
      <c r="K127" s="4">
        <v>33896.809087394649</v>
      </c>
      <c r="L127" s="4">
        <v>34246.993657029758</v>
      </c>
      <c r="M127" s="4">
        <v>34632.103273705841</v>
      </c>
      <c r="N127" s="4">
        <v>35079.894919505481</v>
      </c>
      <c r="O127" s="4">
        <v>35536.025219164083</v>
      </c>
      <c r="P127" s="4">
        <v>36016.100564393528</v>
      </c>
      <c r="Q127" s="4">
        <v>36464.355745414265</v>
      </c>
      <c r="R127" s="4">
        <v>36906.233303554058</v>
      </c>
      <c r="S127" s="4">
        <v>37282.11370180903</v>
      </c>
      <c r="T127" s="4">
        <v>37606.446592893219</v>
      </c>
      <c r="U127" s="4">
        <v>41398.104406409548</v>
      </c>
      <c r="V127" s="4">
        <v>42902.830894186263</v>
      </c>
      <c r="W127" s="9">
        <v>703760.66891213518</v>
      </c>
    </row>
    <row r="128" spans="1:23" x14ac:dyDescent="0.25">
      <c r="B128" s="3" t="s">
        <v>37</v>
      </c>
      <c r="C128" s="4">
        <v>62732.617402502627</v>
      </c>
      <c r="D128" s="4">
        <v>62746.809378235943</v>
      </c>
      <c r="E128" s="4">
        <v>63016.013106057246</v>
      </c>
      <c r="F128" s="4">
        <v>63384.023438197779</v>
      </c>
      <c r="G128" s="4">
        <v>63780.598322124759</v>
      </c>
      <c r="H128" s="4">
        <v>64197.934195692636</v>
      </c>
      <c r="I128" s="4">
        <v>64670.123043708925</v>
      </c>
      <c r="J128" s="4">
        <v>65178.680648326233</v>
      </c>
      <c r="K128" s="4">
        <v>65689.608178613737</v>
      </c>
      <c r="L128" s="4">
        <v>66265.380332004308</v>
      </c>
      <c r="M128" s="4">
        <v>66852.945225984819</v>
      </c>
      <c r="N128" s="4">
        <v>67543.891848153609</v>
      </c>
      <c r="O128" s="4">
        <v>68217.332567034435</v>
      </c>
      <c r="P128" s="4">
        <v>68908.324618169441</v>
      </c>
      <c r="Q128" s="4">
        <v>69534.031492780836</v>
      </c>
      <c r="R128" s="4">
        <v>70121.795001241786</v>
      </c>
      <c r="S128" s="4">
        <v>70621.90919127292</v>
      </c>
      <c r="T128" s="4">
        <v>71055.794166298539</v>
      </c>
      <c r="U128" s="4">
        <v>78596.350179746209</v>
      </c>
      <c r="V128" s="4">
        <v>80931.807599525258</v>
      </c>
      <c r="W128" s="9">
        <v>1354045.9699356724</v>
      </c>
    </row>
    <row r="129" spans="1:2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9"/>
    </row>
    <row r="130" spans="1:23" x14ac:dyDescent="0.25">
      <c r="A130" s="3">
        <v>2049</v>
      </c>
      <c r="B130" s="3" t="s">
        <v>35</v>
      </c>
      <c r="C130" s="4">
        <v>30660.839546073839</v>
      </c>
      <c r="D130" s="4">
        <v>30644.992757635486</v>
      </c>
      <c r="E130" s="4">
        <v>30734.3838939794</v>
      </c>
      <c r="F130" s="4">
        <v>30869.38702821653</v>
      </c>
      <c r="G130" s="4">
        <v>31020.594605931998</v>
      </c>
      <c r="H130" s="4">
        <v>31182.189908792629</v>
      </c>
      <c r="I130" s="4">
        <v>31368.108073073396</v>
      </c>
      <c r="J130" s="4">
        <v>31568.435275471224</v>
      </c>
      <c r="K130" s="4">
        <v>31782.305386506348</v>
      </c>
      <c r="L130" s="4">
        <v>32010.358777909911</v>
      </c>
      <c r="M130" s="4">
        <v>32218.134646675804</v>
      </c>
      <c r="N130" s="4">
        <v>32470.155448394482</v>
      </c>
      <c r="O130" s="4">
        <v>32701.905621099402</v>
      </c>
      <c r="P130" s="4">
        <v>32933.421285495053</v>
      </c>
      <c r="Q130" s="4">
        <v>33136.973753848717</v>
      </c>
      <c r="R130" s="4">
        <v>33313.253507754707</v>
      </c>
      <c r="S130" s="4">
        <v>33473.421227435567</v>
      </c>
      <c r="T130" s="4">
        <v>33619.536835319392</v>
      </c>
      <c r="U130" s="4">
        <v>37401.076563740018</v>
      </c>
      <c r="V130" s="4">
        <v>38261.105420709551</v>
      </c>
      <c r="W130" s="9">
        <v>651370.57956406334</v>
      </c>
    </row>
    <row r="131" spans="1:23" x14ac:dyDescent="0.25">
      <c r="B131" s="3" t="s">
        <v>36</v>
      </c>
      <c r="C131" s="4">
        <v>32195.480573174536</v>
      </c>
      <c r="D131" s="4">
        <v>32196.637101526565</v>
      </c>
      <c r="E131" s="4">
        <v>32346.204248221919</v>
      </c>
      <c r="F131" s="4">
        <v>32548.920706283727</v>
      </c>
      <c r="G131" s="4">
        <v>32769.486488258328</v>
      </c>
      <c r="H131" s="4">
        <v>33001.997371556441</v>
      </c>
      <c r="I131" s="4">
        <v>33270.275788779574</v>
      </c>
      <c r="J131" s="4">
        <v>33567.066354831135</v>
      </c>
      <c r="K131" s="4">
        <v>33860.428766132376</v>
      </c>
      <c r="L131" s="4">
        <v>34208.873543053254</v>
      </c>
      <c r="M131" s="4">
        <v>34596.210847983617</v>
      </c>
      <c r="N131" s="4">
        <v>35050.79702789466</v>
      </c>
      <c r="O131" s="4">
        <v>35520.064434516702</v>
      </c>
      <c r="P131" s="4">
        <v>36022.182352606294</v>
      </c>
      <c r="Q131" s="4">
        <v>36500.950949547376</v>
      </c>
      <c r="R131" s="4">
        <v>36980.829075304588</v>
      </c>
      <c r="S131" s="4">
        <v>37404.354013654076</v>
      </c>
      <c r="T131" s="4">
        <v>37780.024301478072</v>
      </c>
      <c r="U131" s="4">
        <v>41619.911992452711</v>
      </c>
      <c r="V131" s="4">
        <v>43170.73360145629</v>
      </c>
      <c r="W131" s="9">
        <v>704611.42953871214</v>
      </c>
    </row>
    <row r="132" spans="1:23" x14ac:dyDescent="0.25">
      <c r="B132" s="3" t="s">
        <v>37</v>
      </c>
      <c r="C132" s="4">
        <v>62856.320119248376</v>
      </c>
      <c r="D132" s="4">
        <v>62841.629859162051</v>
      </c>
      <c r="E132" s="4">
        <v>63080.588142201319</v>
      </c>
      <c r="F132" s="4">
        <v>63418.307734500253</v>
      </c>
      <c r="G132" s="4">
        <v>63790.081094190326</v>
      </c>
      <c r="H132" s="4">
        <v>64184.18728034907</v>
      </c>
      <c r="I132" s="4">
        <v>64638.38386185297</v>
      </c>
      <c r="J132" s="4">
        <v>65135.501630302359</v>
      </c>
      <c r="K132" s="4">
        <v>65642.734152638732</v>
      </c>
      <c r="L132" s="4">
        <v>66219.232320963172</v>
      </c>
      <c r="M132" s="4">
        <v>66814.345494659414</v>
      </c>
      <c r="N132" s="4">
        <v>67520.952476289138</v>
      </c>
      <c r="O132" s="4">
        <v>68221.970055616111</v>
      </c>
      <c r="P132" s="4">
        <v>68955.60363810134</v>
      </c>
      <c r="Q132" s="4">
        <v>69637.9247033961</v>
      </c>
      <c r="R132" s="4">
        <v>70294.082583059295</v>
      </c>
      <c r="S132" s="4">
        <v>70877.775241089636</v>
      </c>
      <c r="T132" s="4">
        <v>71399.561136797463</v>
      </c>
      <c r="U132" s="4">
        <v>79020.988556192722</v>
      </c>
      <c r="V132" s="4">
        <v>81431.839022165834</v>
      </c>
      <c r="W132" s="9">
        <v>1355982.0091027755</v>
      </c>
    </row>
    <row r="133" spans="1:2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9"/>
    </row>
    <row r="134" spans="1:23" x14ac:dyDescent="0.25">
      <c r="A134" s="3">
        <v>2050</v>
      </c>
      <c r="B134" s="3" t="s">
        <v>35</v>
      </c>
      <c r="C134" s="4">
        <v>30734.937160748988</v>
      </c>
      <c r="D134" s="4">
        <v>30704.828331015764</v>
      </c>
      <c r="E134" s="4">
        <v>30780.041863568065</v>
      </c>
      <c r="F134" s="4">
        <v>30900.085270916366</v>
      </c>
      <c r="G134" s="4">
        <v>31036.579446241743</v>
      </c>
      <c r="H134" s="4">
        <v>31186.179212480711</v>
      </c>
      <c r="I134" s="4">
        <v>31363.709275450827</v>
      </c>
      <c r="J134" s="4">
        <v>31558.871719006827</v>
      </c>
      <c r="K134" s="4">
        <v>31770.239208617706</v>
      </c>
      <c r="L134" s="4">
        <v>31998.479133012552</v>
      </c>
      <c r="M134" s="4">
        <v>32208.545719580165</v>
      </c>
      <c r="N134" s="4">
        <v>32465.614020156558</v>
      </c>
      <c r="O134" s="4">
        <v>32706.035039141956</v>
      </c>
      <c r="P134" s="4">
        <v>32951.740518431783</v>
      </c>
      <c r="Q134" s="4">
        <v>33176.246713694403</v>
      </c>
      <c r="R134" s="4">
        <v>33378.394854034654</v>
      </c>
      <c r="S134" s="4">
        <v>33568.730231951835</v>
      </c>
      <c r="T134" s="4">
        <v>33750.908130684955</v>
      </c>
      <c r="U134" s="4">
        <v>37569.058110346348</v>
      </c>
      <c r="V134" s="4">
        <v>38462.024501896187</v>
      </c>
      <c r="W134" s="9">
        <v>652271.24846097839</v>
      </c>
    </row>
    <row r="135" spans="1:23" x14ac:dyDescent="0.25">
      <c r="B135" s="3" t="s">
        <v>36</v>
      </c>
      <c r="C135" s="4">
        <v>32273.686697238794</v>
      </c>
      <c r="D135" s="4">
        <v>32260.244511331264</v>
      </c>
      <c r="E135" s="4">
        <v>32395.046562169668</v>
      </c>
      <c r="F135" s="4">
        <v>32581.942321352726</v>
      </c>
      <c r="G135" s="4">
        <v>32786.815859039561</v>
      </c>
      <c r="H135" s="4">
        <v>33006.39433794986</v>
      </c>
      <c r="I135" s="4">
        <v>33259.079270713046</v>
      </c>
      <c r="J135" s="4">
        <v>33542.702199324543</v>
      </c>
      <c r="K135" s="4">
        <v>33827.098083974968</v>
      </c>
      <c r="L135" s="4">
        <v>34170.646594518912</v>
      </c>
      <c r="M135" s="4">
        <v>34555.800385682174</v>
      </c>
      <c r="N135" s="4">
        <v>35011.907911270915</v>
      </c>
      <c r="O135" s="4">
        <v>35487.43698868237</v>
      </c>
      <c r="P135" s="4">
        <v>36002.229828431162</v>
      </c>
      <c r="Q135" s="4">
        <v>36503.599269920291</v>
      </c>
      <c r="R135" s="4">
        <v>37013.819590327999</v>
      </c>
      <c r="S135" s="4">
        <v>37476.108809432211</v>
      </c>
      <c r="T135" s="4">
        <v>37900.166876162941</v>
      </c>
      <c r="U135" s="4">
        <v>41791.890192173429</v>
      </c>
      <c r="V135" s="4">
        <v>43391.589915471777</v>
      </c>
      <c r="W135" s="9">
        <v>705238.20620516874</v>
      </c>
    </row>
    <row r="136" spans="1:23" x14ac:dyDescent="0.25">
      <c r="B136" s="3" t="s">
        <v>37</v>
      </c>
      <c r="C136" s="4">
        <v>63008.623857987783</v>
      </c>
      <c r="D136" s="4">
        <v>62965.072842347028</v>
      </c>
      <c r="E136" s="4">
        <v>63175.088425737733</v>
      </c>
      <c r="F136" s="4">
        <v>63482.027592269093</v>
      </c>
      <c r="G136" s="4">
        <v>63823.395305281301</v>
      </c>
      <c r="H136" s="4">
        <v>64192.57355043057</v>
      </c>
      <c r="I136" s="4">
        <v>64622.788546163873</v>
      </c>
      <c r="J136" s="4">
        <v>65101.573918331371</v>
      </c>
      <c r="K136" s="4">
        <v>65597.337292592681</v>
      </c>
      <c r="L136" s="4">
        <v>66169.125727531471</v>
      </c>
      <c r="M136" s="4">
        <v>66764.346105262346</v>
      </c>
      <c r="N136" s="4">
        <v>67477.521931427473</v>
      </c>
      <c r="O136" s="4">
        <v>68193.472027824319</v>
      </c>
      <c r="P136" s="4">
        <v>68953.970346862945</v>
      </c>
      <c r="Q136" s="4">
        <v>69679.845983614694</v>
      </c>
      <c r="R136" s="4">
        <v>70392.214444362646</v>
      </c>
      <c r="S136" s="4">
        <v>71044.839041384053</v>
      </c>
      <c r="T136" s="4">
        <v>71651.075006847896</v>
      </c>
      <c r="U136" s="4">
        <v>79360.94830251977</v>
      </c>
      <c r="V136" s="4">
        <v>81853.614417367964</v>
      </c>
      <c r="W136" s="9">
        <v>1357509.454666147</v>
      </c>
    </row>
    <row r="137" spans="1:2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9"/>
    </row>
    <row r="138" spans="1:23" x14ac:dyDescent="0.25">
      <c r="A138" s="3">
        <v>2051</v>
      </c>
      <c r="B138" s="3" t="s">
        <v>35</v>
      </c>
      <c r="C138" s="4">
        <v>30824.05743846816</v>
      </c>
      <c r="D138" s="4">
        <v>30779.145902297489</v>
      </c>
      <c r="E138" s="4">
        <v>30840.052176486271</v>
      </c>
      <c r="F138" s="4">
        <v>30945.757429959049</v>
      </c>
      <c r="G138" s="4">
        <v>31067.271175373047</v>
      </c>
      <c r="H138" s="4">
        <v>31202.136434069267</v>
      </c>
      <c r="I138" s="4">
        <v>31367.662662620307</v>
      </c>
      <c r="J138" s="4">
        <v>31554.434862125199</v>
      </c>
      <c r="K138" s="4">
        <v>31760.603742968713</v>
      </c>
      <c r="L138" s="4">
        <v>31986.25949427193</v>
      </c>
      <c r="M138" s="4">
        <v>32196.44461970164</v>
      </c>
      <c r="N138" s="4">
        <v>32455.696345832395</v>
      </c>
      <c r="O138" s="4">
        <v>32701.129424403938</v>
      </c>
      <c r="P138" s="4">
        <v>32955.486455478691</v>
      </c>
      <c r="Q138" s="4">
        <v>33194.264532896814</v>
      </c>
      <c r="R138" s="4">
        <v>33417.44741064687</v>
      </c>
      <c r="S138" s="4">
        <v>33633.81262537546</v>
      </c>
      <c r="T138" s="4">
        <v>33846.364261614573</v>
      </c>
      <c r="U138" s="4">
        <v>37700.835324277359</v>
      </c>
      <c r="V138" s="4">
        <v>38630.640585094654</v>
      </c>
      <c r="W138" s="9">
        <v>653059.50290396204</v>
      </c>
    </row>
    <row r="139" spans="1:23" x14ac:dyDescent="0.25">
      <c r="B139" s="3" t="s">
        <v>36</v>
      </c>
      <c r="C139" s="4">
        <v>32367.651207605548</v>
      </c>
      <c r="D139" s="4">
        <v>32339.099038462256</v>
      </c>
      <c r="E139" s="4">
        <v>32459.178844646529</v>
      </c>
      <c r="F139" s="4">
        <v>32630.988603778118</v>
      </c>
      <c r="G139" s="4">
        <v>32819.970251701918</v>
      </c>
      <c r="H139" s="4">
        <v>33023.783137936756</v>
      </c>
      <c r="I139" s="4">
        <v>33263.479774424355</v>
      </c>
      <c r="J139" s="4">
        <v>33531.443849634299</v>
      </c>
      <c r="K139" s="4">
        <v>33802.68721556817</v>
      </c>
      <c r="L139" s="4">
        <v>34137.063246223654</v>
      </c>
      <c r="M139" s="4">
        <v>34517.127698081269</v>
      </c>
      <c r="N139" s="4">
        <v>34970.753623637116</v>
      </c>
      <c r="O139" s="4">
        <v>35447.642817641834</v>
      </c>
      <c r="P139" s="4">
        <v>35968.63556771959</v>
      </c>
      <c r="Q139" s="4">
        <v>36482.906379475942</v>
      </c>
      <c r="R139" s="4">
        <v>37015.982988534648</v>
      </c>
      <c r="S139" s="4">
        <v>37509.210742594696</v>
      </c>
      <c r="T139" s="4">
        <v>37972.561609718992</v>
      </c>
      <c r="U139" s="4">
        <v>41913.29127698372</v>
      </c>
      <c r="V139" s="4">
        <v>43564.794859696987</v>
      </c>
      <c r="W139" s="9">
        <v>705738.25273406634</v>
      </c>
    </row>
    <row r="140" spans="1:23" x14ac:dyDescent="0.25">
      <c r="B140" s="3" t="s">
        <v>37</v>
      </c>
      <c r="C140" s="4">
        <v>63191.708646073705</v>
      </c>
      <c r="D140" s="4">
        <v>63118.244940759745</v>
      </c>
      <c r="E140" s="4">
        <v>63299.2310211328</v>
      </c>
      <c r="F140" s="4">
        <v>63576.746033737167</v>
      </c>
      <c r="G140" s="4">
        <v>63887.241427074965</v>
      </c>
      <c r="H140" s="4">
        <v>64225.919572006023</v>
      </c>
      <c r="I140" s="4">
        <v>64631.142437044662</v>
      </c>
      <c r="J140" s="4">
        <v>65085.878711759498</v>
      </c>
      <c r="K140" s="4">
        <v>65563.290958536876</v>
      </c>
      <c r="L140" s="4">
        <v>66123.322740495583</v>
      </c>
      <c r="M140" s="4">
        <v>66713.572317782906</v>
      </c>
      <c r="N140" s="4">
        <v>67426.449969469511</v>
      </c>
      <c r="O140" s="4">
        <v>68148.772242045772</v>
      </c>
      <c r="P140" s="4">
        <v>68924.122023198288</v>
      </c>
      <c r="Q140" s="4">
        <v>69677.170912372763</v>
      </c>
      <c r="R140" s="4">
        <v>70433.430399181525</v>
      </c>
      <c r="S140" s="4">
        <v>71143.023367970163</v>
      </c>
      <c r="T140" s="4">
        <v>71818.925871333573</v>
      </c>
      <c r="U140" s="4">
        <v>79614.126601261087</v>
      </c>
      <c r="V140" s="4">
        <v>82195.435444791641</v>
      </c>
      <c r="W140" s="9">
        <v>1358797.7556380285</v>
      </c>
    </row>
    <row r="141" spans="1:2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9"/>
    </row>
    <row r="142" spans="1:23" x14ac:dyDescent="0.25">
      <c r="A142" s="3">
        <v>2052</v>
      </c>
      <c r="B142" s="3" t="s">
        <v>35</v>
      </c>
      <c r="C142" s="4">
        <v>30926.682714605129</v>
      </c>
      <c r="D142" s="4">
        <v>30868.461463093445</v>
      </c>
      <c r="E142" s="4">
        <v>30914.518441692278</v>
      </c>
      <c r="F142" s="4">
        <v>31005.767266773812</v>
      </c>
      <c r="G142" s="4">
        <v>31112.922329738423</v>
      </c>
      <c r="H142" s="4">
        <v>31232.785583400873</v>
      </c>
      <c r="I142" s="4">
        <v>31383.552765109351</v>
      </c>
      <c r="J142" s="4">
        <v>31558.306309979373</v>
      </c>
      <c r="K142" s="4">
        <v>31756.043975610672</v>
      </c>
      <c r="L142" s="4">
        <v>31976.411989098386</v>
      </c>
      <c r="M142" s="4">
        <v>32183.935664594846</v>
      </c>
      <c r="N142" s="4">
        <v>32443.186074790865</v>
      </c>
      <c r="O142" s="4">
        <v>32690.749025904403</v>
      </c>
      <c r="P142" s="4">
        <v>32950.066262865475</v>
      </c>
      <c r="Q142" s="4">
        <v>33197.56093641097</v>
      </c>
      <c r="R142" s="4">
        <v>33435.041613687506</v>
      </c>
      <c r="S142" s="4">
        <v>33672.547831720716</v>
      </c>
      <c r="T142" s="4">
        <v>33911.303647064313</v>
      </c>
      <c r="U142" s="4">
        <v>37796.350689325525</v>
      </c>
      <c r="V142" s="4">
        <v>38762.72299107314</v>
      </c>
      <c r="W142" s="9">
        <v>653778.91757653968</v>
      </c>
    </row>
    <row r="143" spans="1:23" x14ac:dyDescent="0.25">
      <c r="B143" s="3" t="s">
        <v>36</v>
      </c>
      <c r="C143" s="4">
        <v>32475.78248684977</v>
      </c>
      <c r="D143" s="4">
        <v>32433.694888846945</v>
      </c>
      <c r="E143" s="4">
        <v>32538.526760867713</v>
      </c>
      <c r="F143" s="4">
        <v>32695.310032353984</v>
      </c>
      <c r="G143" s="4">
        <v>32869.138846899958</v>
      </c>
      <c r="H143" s="4">
        <v>33056.986865380437</v>
      </c>
      <c r="I143" s="4">
        <v>33280.819408255164</v>
      </c>
      <c r="J143" s="4">
        <v>33535.72330689065</v>
      </c>
      <c r="K143" s="4">
        <v>33791.293568346337</v>
      </c>
      <c r="L143" s="4">
        <v>34112.309342607434</v>
      </c>
      <c r="M143" s="4">
        <v>34482.985724839833</v>
      </c>
      <c r="N143" s="4">
        <v>34931.188250320105</v>
      </c>
      <c r="O143" s="4">
        <v>35405.358784160242</v>
      </c>
      <c r="P143" s="4">
        <v>35927.532898895086</v>
      </c>
      <c r="Q143" s="4">
        <v>36448.157791412385</v>
      </c>
      <c r="R143" s="4">
        <v>36994.18165431056</v>
      </c>
      <c r="S143" s="4">
        <v>37510.813965694993</v>
      </c>
      <c r="T143" s="4">
        <v>38005.593566217445</v>
      </c>
      <c r="U143" s="4">
        <v>41986.117278697493</v>
      </c>
      <c r="V143" s="4">
        <v>43686.897847087923</v>
      </c>
      <c r="W143" s="9">
        <v>706168.41326893459</v>
      </c>
    </row>
    <row r="144" spans="1:23" x14ac:dyDescent="0.25">
      <c r="B144" s="3" t="s">
        <v>37</v>
      </c>
      <c r="C144" s="4">
        <v>63402.465201454899</v>
      </c>
      <c r="D144" s="4">
        <v>63302.156351940386</v>
      </c>
      <c r="E144" s="4">
        <v>63453.045202559995</v>
      </c>
      <c r="F144" s="4">
        <v>63701.077299127792</v>
      </c>
      <c r="G144" s="4">
        <v>63982.061176638381</v>
      </c>
      <c r="H144" s="4">
        <v>64289.77244878131</v>
      </c>
      <c r="I144" s="4">
        <v>64664.372173364514</v>
      </c>
      <c r="J144" s="4">
        <v>65094.029616870022</v>
      </c>
      <c r="K144" s="4">
        <v>65547.337543957008</v>
      </c>
      <c r="L144" s="4">
        <v>66088.721331705819</v>
      </c>
      <c r="M144" s="4">
        <v>66666.921389434676</v>
      </c>
      <c r="N144" s="4">
        <v>67374.37432511097</v>
      </c>
      <c r="O144" s="4">
        <v>68096.107810064641</v>
      </c>
      <c r="P144" s="4">
        <v>68877.599161760561</v>
      </c>
      <c r="Q144" s="4">
        <v>69645.718727823347</v>
      </c>
      <c r="R144" s="4">
        <v>70429.223267998066</v>
      </c>
      <c r="S144" s="4">
        <v>71183.36179741571</v>
      </c>
      <c r="T144" s="4">
        <v>71916.897213281758</v>
      </c>
      <c r="U144" s="4">
        <v>79782.467968023018</v>
      </c>
      <c r="V144" s="4">
        <v>82449.620838161063</v>
      </c>
      <c r="W144" s="9">
        <v>1359947.3308454743</v>
      </c>
    </row>
    <row r="145" spans="1:2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9"/>
    </row>
    <row r="146" spans="1:23" x14ac:dyDescent="0.25">
      <c r="A146" s="3">
        <v>2053</v>
      </c>
      <c r="B146" s="3" t="s">
        <v>35</v>
      </c>
      <c r="C146" s="4">
        <v>31041.795409193743</v>
      </c>
      <c r="D146" s="4">
        <v>30971.286918139129</v>
      </c>
      <c r="E146" s="4">
        <v>31003.992232455399</v>
      </c>
      <c r="F146" s="4">
        <v>31080.252316617116</v>
      </c>
      <c r="G146" s="4">
        <v>31172.928904725573</v>
      </c>
      <c r="H146" s="4">
        <v>31278.412420611723</v>
      </c>
      <c r="I146" s="4">
        <v>31414.148617802632</v>
      </c>
      <c r="J146" s="4">
        <v>31574.120958672269</v>
      </c>
      <c r="K146" s="4">
        <v>31759.796982360684</v>
      </c>
      <c r="L146" s="4">
        <v>31971.651514593184</v>
      </c>
      <c r="M146" s="4">
        <v>32173.81374637613</v>
      </c>
      <c r="N146" s="4">
        <v>32430.286227603137</v>
      </c>
      <c r="O146" s="4">
        <v>32677.789554311872</v>
      </c>
      <c r="P146" s="4">
        <v>32939.172717742418</v>
      </c>
      <c r="Q146" s="4">
        <v>33191.675605732889</v>
      </c>
      <c r="R146" s="4">
        <v>33437.867393186069</v>
      </c>
      <c r="S146" s="4">
        <v>33689.732465167865</v>
      </c>
      <c r="T146" s="4">
        <v>33949.771539455949</v>
      </c>
      <c r="U146" s="4">
        <v>37861.189889180816</v>
      </c>
      <c r="V146" s="4">
        <v>38858.359065276134</v>
      </c>
      <c r="W146" s="9">
        <v>654478.04447920469</v>
      </c>
    </row>
    <row r="147" spans="1:23" x14ac:dyDescent="0.25">
      <c r="B147" s="3" t="s">
        <v>36</v>
      </c>
      <c r="C147" s="4">
        <v>32597.012935541956</v>
      </c>
      <c r="D147" s="4">
        <v>32542.477519726766</v>
      </c>
      <c r="E147" s="4">
        <v>32633.657591141895</v>
      </c>
      <c r="F147" s="4">
        <v>32774.905388010542</v>
      </c>
      <c r="G147" s="4">
        <v>32933.643729545889</v>
      </c>
      <c r="H147" s="4">
        <v>33106.271014599348</v>
      </c>
      <c r="I147" s="4">
        <v>33314.045492187593</v>
      </c>
      <c r="J147" s="4">
        <v>33553.003203353444</v>
      </c>
      <c r="K147" s="4">
        <v>33795.487808647165</v>
      </c>
      <c r="L147" s="4">
        <v>34100.658940803682</v>
      </c>
      <c r="M147" s="4">
        <v>34457.756947609698</v>
      </c>
      <c r="N147" s="4">
        <v>34896.220946130328</v>
      </c>
      <c r="O147" s="4">
        <v>35364.694530790424</v>
      </c>
      <c r="P147" s="4">
        <v>35883.899746588933</v>
      </c>
      <c r="Q147" s="4">
        <v>36405.778300888618</v>
      </c>
      <c r="R147" s="4">
        <v>36958.080306102624</v>
      </c>
      <c r="S147" s="4">
        <v>37488.129328914802</v>
      </c>
      <c r="T147" s="4">
        <v>38006.753285032552</v>
      </c>
      <c r="U147" s="4">
        <v>42019.124016354835</v>
      </c>
      <c r="V147" s="4">
        <v>43760.162152634221</v>
      </c>
      <c r="W147" s="9">
        <v>706591.7631846054</v>
      </c>
    </row>
    <row r="148" spans="1:23" x14ac:dyDescent="0.25">
      <c r="B148" s="3" t="s">
        <v>37</v>
      </c>
      <c r="C148" s="4">
        <v>63638.808344735698</v>
      </c>
      <c r="D148" s="4">
        <v>63513.764437865895</v>
      </c>
      <c r="E148" s="4">
        <v>63637.649823597298</v>
      </c>
      <c r="F148" s="4">
        <v>63855.157704627658</v>
      </c>
      <c r="G148" s="4">
        <v>64106.572634271462</v>
      </c>
      <c r="H148" s="4">
        <v>64384.683435211075</v>
      </c>
      <c r="I148" s="4">
        <v>64728.194109990225</v>
      </c>
      <c r="J148" s="4">
        <v>65127.124162025713</v>
      </c>
      <c r="K148" s="4">
        <v>65555.284791007842</v>
      </c>
      <c r="L148" s="4">
        <v>66072.310455396859</v>
      </c>
      <c r="M148" s="4">
        <v>66631.570693985821</v>
      </c>
      <c r="N148" s="4">
        <v>67326.507173733466</v>
      </c>
      <c r="O148" s="4">
        <v>68042.484085102304</v>
      </c>
      <c r="P148" s="4">
        <v>68823.072464331344</v>
      </c>
      <c r="Q148" s="4">
        <v>69597.453906621507</v>
      </c>
      <c r="R148" s="4">
        <v>70395.947699288692</v>
      </c>
      <c r="S148" s="4">
        <v>71177.861794082666</v>
      </c>
      <c r="T148" s="4">
        <v>71956.524824488501</v>
      </c>
      <c r="U148" s="4">
        <v>79880.313905535644</v>
      </c>
      <c r="V148" s="4">
        <v>82618.521217910355</v>
      </c>
      <c r="W148" s="9">
        <v>1361069.80766381</v>
      </c>
    </row>
    <row r="149" spans="1:23" x14ac:dyDescent="0.25">
      <c r="A149" s="28"/>
      <c r="B149" s="28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9"/>
    </row>
    <row r="150" spans="1:23" x14ac:dyDescent="0.25">
      <c r="A150" s="28">
        <v>2054</v>
      </c>
      <c r="B150" s="28" t="s">
        <v>35</v>
      </c>
      <c r="C150" s="4">
        <v>31168.382790123003</v>
      </c>
      <c r="D150" s="4">
        <v>31086.619176539421</v>
      </c>
      <c r="E150" s="4">
        <v>31107.000697746618</v>
      </c>
      <c r="F150" s="4">
        <v>31169.78228442846</v>
      </c>
      <c r="G150" s="4">
        <v>31247.445227506025</v>
      </c>
      <c r="H150" s="4">
        <v>31338.427751195071</v>
      </c>
      <c r="I150" s="4">
        <v>31459.755490051492</v>
      </c>
      <c r="J150" s="4">
        <v>31604.673579209826</v>
      </c>
      <c r="K150" s="4">
        <v>31775.52957928543</v>
      </c>
      <c r="L150" s="4">
        <v>31975.251083254614</v>
      </c>
      <c r="M150" s="4">
        <v>32168.832680960069</v>
      </c>
      <c r="N150" s="4">
        <v>32419.83944654958</v>
      </c>
      <c r="O150" s="4">
        <v>32664.503898851792</v>
      </c>
      <c r="P150" s="4">
        <v>32925.762416781523</v>
      </c>
      <c r="Q150" s="4">
        <v>33180.362051921154</v>
      </c>
      <c r="R150" s="4">
        <v>33431.542101337094</v>
      </c>
      <c r="S150" s="4">
        <v>33692.15075507373</v>
      </c>
      <c r="T150" s="4">
        <v>33966.651209466283</v>
      </c>
      <c r="U150" s="4">
        <v>37899.486691558945</v>
      </c>
      <c r="V150" s="4">
        <v>38923.227512047379</v>
      </c>
      <c r="W150" s="9">
        <v>655205.22642388754</v>
      </c>
    </row>
    <row r="151" spans="1:23" x14ac:dyDescent="0.25">
      <c r="A151" s="28"/>
      <c r="B151" s="28" t="s">
        <v>36</v>
      </c>
      <c r="C151" s="4">
        <v>32730.280291288607</v>
      </c>
      <c r="D151" s="4">
        <v>32664.358142057845</v>
      </c>
      <c r="E151" s="4">
        <v>32742.981404674585</v>
      </c>
      <c r="F151" s="4">
        <v>32870.308835736607</v>
      </c>
      <c r="G151" s="4">
        <v>33013.450074244487</v>
      </c>
      <c r="H151" s="4">
        <v>33170.921499219716</v>
      </c>
      <c r="I151" s="4">
        <v>33363.376792931704</v>
      </c>
      <c r="J151" s="4">
        <v>33586.188554605091</v>
      </c>
      <c r="K151" s="4">
        <v>33812.672068746579</v>
      </c>
      <c r="L151" s="4">
        <v>34104.632423451265</v>
      </c>
      <c r="M151" s="4">
        <v>34445.682591720266</v>
      </c>
      <c r="N151" s="4">
        <v>34870.212460977782</v>
      </c>
      <c r="O151" s="4">
        <v>35328.628955852153</v>
      </c>
      <c r="P151" s="4">
        <v>35841.831587356945</v>
      </c>
      <c r="Q151" s="4">
        <v>36360.743449284309</v>
      </c>
      <c r="R151" s="4">
        <v>36914.109417602063</v>
      </c>
      <c r="S151" s="4">
        <v>37450.84529724803</v>
      </c>
      <c r="T151" s="4">
        <v>37983.236864186045</v>
      </c>
      <c r="U151" s="4">
        <v>42019.772753455371</v>
      </c>
      <c r="V151" s="4">
        <v>43793.287620760828</v>
      </c>
      <c r="W151" s="9">
        <v>707067.52108540013</v>
      </c>
    </row>
    <row r="152" spans="1:23" x14ac:dyDescent="0.25">
      <c r="A152" s="28"/>
      <c r="B152" s="28" t="s">
        <v>37</v>
      </c>
      <c r="C152" s="4">
        <v>63898.663081411607</v>
      </c>
      <c r="D152" s="4">
        <v>63750.977318597266</v>
      </c>
      <c r="E152" s="4">
        <v>63849.9821024212</v>
      </c>
      <c r="F152" s="4">
        <v>64040.091120165067</v>
      </c>
      <c r="G152" s="4">
        <v>64260.895301750512</v>
      </c>
      <c r="H152" s="4">
        <v>64509.349250414787</v>
      </c>
      <c r="I152" s="4">
        <v>64823.132282983192</v>
      </c>
      <c r="J152" s="4">
        <v>65190.862133814917</v>
      </c>
      <c r="K152" s="4">
        <v>65588.201648032002</v>
      </c>
      <c r="L152" s="4">
        <v>66079.883506705883</v>
      </c>
      <c r="M152" s="4">
        <v>66614.515272680335</v>
      </c>
      <c r="N152" s="4">
        <v>67290.051907527362</v>
      </c>
      <c r="O152" s="4">
        <v>67993.132854703945</v>
      </c>
      <c r="P152" s="4">
        <v>68767.59400413846</v>
      </c>
      <c r="Q152" s="4">
        <v>69541.105501205457</v>
      </c>
      <c r="R152" s="4">
        <v>70345.65151893915</v>
      </c>
      <c r="S152" s="4">
        <v>71142.99605232176</v>
      </c>
      <c r="T152" s="4">
        <v>71949.888073652328</v>
      </c>
      <c r="U152" s="4">
        <v>79919.259445014322</v>
      </c>
      <c r="V152" s="4">
        <v>82716.515132808214</v>
      </c>
      <c r="W152" s="9">
        <v>1362272.7475092877</v>
      </c>
    </row>
    <row r="153" spans="1:23" x14ac:dyDescent="0.25">
      <c r="A153" s="28"/>
      <c r="B153" s="28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9"/>
    </row>
    <row r="154" spans="1:23" x14ac:dyDescent="0.25">
      <c r="A154" s="28">
        <v>2055</v>
      </c>
      <c r="B154" s="28" t="s">
        <v>35</v>
      </c>
      <c r="C154" s="4">
        <v>31301.562145986041</v>
      </c>
      <c r="D154" s="4">
        <v>31213.403019261576</v>
      </c>
      <c r="E154" s="4">
        <v>31222.493355532137</v>
      </c>
      <c r="F154" s="4">
        <v>31272.833650742996</v>
      </c>
      <c r="G154" s="4">
        <v>31336.99479812284</v>
      </c>
      <c r="H154" s="4">
        <v>31412.937880482248</v>
      </c>
      <c r="I154" s="4">
        <v>31519.724331915204</v>
      </c>
      <c r="J154" s="4">
        <v>31650.206046844898</v>
      </c>
      <c r="K154" s="4">
        <v>31805.967674456228</v>
      </c>
      <c r="L154" s="4">
        <v>31990.791889159209</v>
      </c>
      <c r="M154" s="4">
        <v>32172.163215002714</v>
      </c>
      <c r="N154" s="4">
        <v>32414.476624812734</v>
      </c>
      <c r="O154" s="4">
        <v>32653.601918504231</v>
      </c>
      <c r="P154" s="4">
        <v>32911.934600059394</v>
      </c>
      <c r="Q154" s="4">
        <v>33166.438294715656</v>
      </c>
      <c r="R154" s="4">
        <v>33419.665814420907</v>
      </c>
      <c r="S154" s="4">
        <v>33685.256673650321</v>
      </c>
      <c r="T154" s="4">
        <v>33968.565581555435</v>
      </c>
      <c r="U154" s="4">
        <v>37915.938737374141</v>
      </c>
      <c r="V154" s="4">
        <v>38961.280362820326</v>
      </c>
      <c r="W154" s="9">
        <v>655996.23661541939</v>
      </c>
    </row>
    <row r="155" spans="1:23" x14ac:dyDescent="0.25">
      <c r="A155" s="28"/>
      <c r="B155" s="28" t="s">
        <v>36</v>
      </c>
      <c r="C155" s="4">
        <v>32870.464266218347</v>
      </c>
      <c r="D155" s="4">
        <v>32798.283087406162</v>
      </c>
      <c r="E155" s="4">
        <v>32865.416182840389</v>
      </c>
      <c r="F155" s="4">
        <v>32979.934645210669</v>
      </c>
      <c r="G155" s="4">
        <v>33109.101294313739</v>
      </c>
      <c r="H155" s="4">
        <v>33250.912767469461</v>
      </c>
      <c r="I155" s="4">
        <v>33428.105717214406</v>
      </c>
      <c r="J155" s="4">
        <v>33635.508013834762</v>
      </c>
      <c r="K155" s="4">
        <v>33845.766593329041</v>
      </c>
      <c r="L155" s="4">
        <v>34121.630744366317</v>
      </c>
      <c r="M155" s="4">
        <v>34449.325300190023</v>
      </c>
      <c r="N155" s="4">
        <v>34857.492402230615</v>
      </c>
      <c r="O155" s="4">
        <v>35301.631255644759</v>
      </c>
      <c r="P155" s="4">
        <v>35804.41986476523</v>
      </c>
      <c r="Q155" s="4">
        <v>36317.276377233909</v>
      </c>
      <c r="R155" s="4">
        <v>36867.402820735988</v>
      </c>
      <c r="S155" s="4">
        <v>37405.529156724435</v>
      </c>
      <c r="T155" s="4">
        <v>37944.890143269877</v>
      </c>
      <c r="U155" s="4">
        <v>41995.393771572351</v>
      </c>
      <c r="V155" s="4">
        <v>43793.798371964396</v>
      </c>
      <c r="W155" s="9">
        <v>707642.28277653491</v>
      </c>
    </row>
    <row r="156" spans="1:23" x14ac:dyDescent="0.25">
      <c r="A156" s="28"/>
      <c r="B156" s="28" t="s">
        <v>37</v>
      </c>
      <c r="C156" s="4">
        <v>64172.026412204388</v>
      </c>
      <c r="D156" s="4">
        <v>64011.686106667737</v>
      </c>
      <c r="E156" s="4">
        <v>64087.909538372522</v>
      </c>
      <c r="F156" s="4">
        <v>64252.768295953661</v>
      </c>
      <c r="G156" s="4">
        <v>64446.096092436579</v>
      </c>
      <c r="H156" s="4">
        <v>64663.850647951709</v>
      </c>
      <c r="I156" s="4">
        <v>64947.83004912961</v>
      </c>
      <c r="J156" s="4">
        <v>65285.71406067966</v>
      </c>
      <c r="K156" s="4">
        <v>65651.734267785272</v>
      </c>
      <c r="L156" s="4">
        <v>66112.422633525523</v>
      </c>
      <c r="M156" s="4">
        <v>66621.48851519273</v>
      </c>
      <c r="N156" s="4">
        <v>67271.969027043349</v>
      </c>
      <c r="O156" s="4">
        <v>67955.233174148991</v>
      </c>
      <c r="P156" s="4">
        <v>68716.354464824632</v>
      </c>
      <c r="Q156" s="4">
        <v>69483.714671949565</v>
      </c>
      <c r="R156" s="4">
        <v>70287.068635156902</v>
      </c>
      <c r="S156" s="4">
        <v>71090.785830374749</v>
      </c>
      <c r="T156" s="4">
        <v>71913.455724825311</v>
      </c>
      <c r="U156" s="4">
        <v>79911.332508946492</v>
      </c>
      <c r="V156" s="4">
        <v>82755.078734784722</v>
      </c>
      <c r="W156" s="9">
        <v>1363638.5193919544</v>
      </c>
    </row>
    <row r="157" spans="1:23" x14ac:dyDescent="0.25">
      <c r="A157" s="28"/>
      <c r="B157" s="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9"/>
    </row>
    <row r="158" spans="1:23" x14ac:dyDescent="0.25">
      <c r="A158" s="8" t="s">
        <v>57</v>
      </c>
    </row>
    <row r="159" spans="1:23" x14ac:dyDescent="0.25">
      <c r="A159" s="8" t="s">
        <v>12</v>
      </c>
    </row>
    <row r="160" spans="1:23" x14ac:dyDescent="0.25">
      <c r="A160" s="8" t="s">
        <v>13</v>
      </c>
    </row>
  </sheetData>
  <mergeCells count="2">
    <mergeCell ref="A1:W1"/>
    <mergeCell ref="A2:W2"/>
  </mergeCells>
  <pageMargins left="0.7" right="0.7" top="0.75" bottom="0.75" header="0.3" footer="0.3"/>
  <pageSetup paperSize="17" orientation="landscape" r:id="rId1"/>
  <rowBreaks count="3" manualBreakCount="3">
    <brk id="32" max="16383" man="1"/>
    <brk id="72" max="16383" man="1"/>
    <brk id="1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5" sqref="A5"/>
    </sheetView>
  </sheetViews>
  <sheetFormatPr defaultRowHeight="15" x14ac:dyDescent="0.25"/>
  <cols>
    <col min="1" max="1" width="5" style="3" bestFit="1" customWidth="1"/>
    <col min="3" max="3" width="7.5703125" bestFit="1" customWidth="1"/>
    <col min="4" max="4" width="9.42578125" customWidth="1"/>
    <col min="5" max="5" width="7.5703125" customWidth="1"/>
    <col min="6" max="7" width="9.42578125" customWidth="1"/>
    <col min="8" max="8" width="12.5703125" customWidth="1"/>
    <col min="9" max="9" width="10.140625" bestFit="1" customWidth="1"/>
    <col min="10" max="10" width="11.140625" customWidth="1"/>
  </cols>
  <sheetData>
    <row r="1" spans="1:10" ht="18.75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thickBot="1" x14ac:dyDescent="0.3">
      <c r="A3" s="22"/>
      <c r="B3" s="3"/>
      <c r="C3" s="3"/>
      <c r="D3" s="3"/>
      <c r="E3" s="3"/>
      <c r="F3" s="28"/>
      <c r="G3" s="28"/>
      <c r="H3" s="3"/>
      <c r="I3" s="3"/>
    </row>
    <row r="4" spans="1:10" s="10" customFormat="1" ht="15.75" thickBot="1" x14ac:dyDescent="0.3">
      <c r="A4" s="18"/>
      <c r="B4" s="59" t="s">
        <v>50</v>
      </c>
      <c r="C4" s="60"/>
      <c r="D4" s="60"/>
      <c r="E4" s="60"/>
      <c r="F4" s="60"/>
      <c r="G4" s="60"/>
      <c r="H4" s="18" t="s">
        <v>51</v>
      </c>
      <c r="I4" s="61" t="s">
        <v>55</v>
      </c>
    </row>
    <row r="5" spans="1:10" ht="32.25" customHeight="1" x14ac:dyDescent="0.25">
      <c r="A5" s="33" t="s">
        <v>0</v>
      </c>
      <c r="B5" s="34" t="s">
        <v>45</v>
      </c>
      <c r="C5" s="34" t="s">
        <v>46</v>
      </c>
      <c r="D5" s="34" t="s">
        <v>48</v>
      </c>
      <c r="E5" s="34" t="s">
        <v>47</v>
      </c>
      <c r="F5" s="34" t="s">
        <v>49</v>
      </c>
      <c r="G5" s="45" t="s">
        <v>37</v>
      </c>
      <c r="H5" s="33" t="s">
        <v>54</v>
      </c>
      <c r="I5" s="62"/>
    </row>
    <row r="6" spans="1:10" x14ac:dyDescent="0.25">
      <c r="A6" s="20">
        <v>2018</v>
      </c>
      <c r="B6" s="23">
        <v>2363032.590400659</v>
      </c>
      <c r="C6" s="23">
        <v>205485.10119414184</v>
      </c>
      <c r="D6" s="23">
        <v>70566.27468626108</v>
      </c>
      <c r="E6" s="23">
        <v>182559.14544143886</v>
      </c>
      <c r="F6" s="23">
        <v>88494.458112490567</v>
      </c>
      <c r="G6" s="43">
        <v>2910137.5698349914</v>
      </c>
      <c r="H6" s="30">
        <v>1384322.4301650056</v>
      </c>
      <c r="I6" s="25">
        <v>4294459.9999999972</v>
      </c>
      <c r="J6" s="9"/>
    </row>
    <row r="7" spans="1:10" x14ac:dyDescent="0.25">
      <c r="A7" s="20">
        <v>2019</v>
      </c>
      <c r="B7" s="23">
        <v>2384748.3490202283</v>
      </c>
      <c r="C7" s="23">
        <v>209920.0210328355</v>
      </c>
      <c r="D7" s="23">
        <v>72134.739114186435</v>
      </c>
      <c r="E7" s="23">
        <v>189080.06341219269</v>
      </c>
      <c r="F7" s="23">
        <v>90421.709601106937</v>
      </c>
      <c r="G7" s="43">
        <v>2946304.8821805497</v>
      </c>
      <c r="H7" s="30">
        <v>1420278.528688923</v>
      </c>
      <c r="I7" s="25">
        <v>4366583.4108694727</v>
      </c>
      <c r="J7" s="9"/>
    </row>
    <row r="8" spans="1:10" x14ac:dyDescent="0.25">
      <c r="A8" s="20">
        <v>2020</v>
      </c>
      <c r="B8" s="23">
        <v>2405030.884544489</v>
      </c>
      <c r="C8" s="23">
        <v>214272.60756834701</v>
      </c>
      <c r="D8" s="23">
        <v>73653.638443069023</v>
      </c>
      <c r="E8" s="23">
        <v>195556.59135526835</v>
      </c>
      <c r="F8" s="23">
        <v>92357.957480881785</v>
      </c>
      <c r="G8" s="43">
        <v>2980871.6793920551</v>
      </c>
      <c r="H8" s="30">
        <v>1456036.5984105014</v>
      </c>
      <c r="I8" s="25">
        <v>4436908.2778025568</v>
      </c>
      <c r="J8" s="9"/>
    </row>
    <row r="9" spans="1:10" x14ac:dyDescent="0.25">
      <c r="A9" s="20">
        <v>2021</v>
      </c>
      <c r="B9" s="23">
        <v>2424499.5048019872</v>
      </c>
      <c r="C9" s="23">
        <v>218588.98934001866</v>
      </c>
      <c r="D9" s="23">
        <v>75138.97339688419</v>
      </c>
      <c r="E9" s="23">
        <v>202031.70477978929</v>
      </c>
      <c r="F9" s="23">
        <v>94325.938124025852</v>
      </c>
      <c r="G9" s="43">
        <v>3014585.110442705</v>
      </c>
      <c r="H9" s="30">
        <v>1491919.7506672889</v>
      </c>
      <c r="I9" s="25">
        <v>4506504.8611099944</v>
      </c>
      <c r="J9" s="9"/>
    </row>
    <row r="10" spans="1:10" x14ac:dyDescent="0.25">
      <c r="A10" s="20">
        <v>2022</v>
      </c>
      <c r="B10" s="23">
        <v>2443299.0601668111</v>
      </c>
      <c r="C10" s="23">
        <v>222876.74786324872</v>
      </c>
      <c r="D10" s="23">
        <v>76594.214357459525</v>
      </c>
      <c r="E10" s="23">
        <v>208515.61844981503</v>
      </c>
      <c r="F10" s="23">
        <v>96330.827903158104</v>
      </c>
      <c r="G10" s="43">
        <v>3047616.4687404926</v>
      </c>
      <c r="H10" s="30">
        <v>1527986.7176058884</v>
      </c>
      <c r="I10" s="25">
        <v>4575603.186346381</v>
      </c>
      <c r="J10" s="9"/>
    </row>
    <row r="11" spans="1:10" x14ac:dyDescent="0.25">
      <c r="A11" s="20">
        <v>2023</v>
      </c>
      <c r="B11" s="23">
        <v>2461464.046533674</v>
      </c>
      <c r="C11" s="23">
        <v>227135.16812521947</v>
      </c>
      <c r="D11" s="23">
        <v>78021.513657103351</v>
      </c>
      <c r="E11" s="23">
        <v>215020.84007207036</v>
      </c>
      <c r="F11" s="23">
        <v>98376.707081843619</v>
      </c>
      <c r="G11" s="43">
        <v>3080018.2754699108</v>
      </c>
      <c r="H11" s="30">
        <v>1564265.1100249407</v>
      </c>
      <c r="I11" s="25">
        <v>4644283.3854948515</v>
      </c>
      <c r="J11" s="9"/>
    </row>
    <row r="12" spans="1:10" x14ac:dyDescent="0.25">
      <c r="A12" s="20">
        <v>2024</v>
      </c>
      <c r="B12" s="23">
        <v>2479049.7065972835</v>
      </c>
      <c r="C12" s="23">
        <v>231360.38147085911</v>
      </c>
      <c r="D12" s="23">
        <v>79421.850717026944</v>
      </c>
      <c r="E12" s="23">
        <v>221553.02759854781</v>
      </c>
      <c r="F12" s="23">
        <v>100464.83053728522</v>
      </c>
      <c r="G12" s="43">
        <v>3111849.7969210022</v>
      </c>
      <c r="H12" s="30">
        <v>1600761.9947823114</v>
      </c>
      <c r="I12" s="25">
        <v>4712611.7917033136</v>
      </c>
      <c r="J12" s="9"/>
    </row>
    <row r="13" spans="1:10" x14ac:dyDescent="0.25">
      <c r="A13" s="20">
        <v>2025</v>
      </c>
      <c r="B13" s="23">
        <v>2496092.3065552227</v>
      </c>
      <c r="C13" s="23">
        <v>235549.67043101008</v>
      </c>
      <c r="D13" s="23">
        <v>80796.194149183153</v>
      </c>
      <c r="E13" s="23">
        <v>228119.48294099816</v>
      </c>
      <c r="F13" s="23">
        <v>102595.77928839275</v>
      </c>
      <c r="G13" s="43">
        <v>3143153.4333648067</v>
      </c>
      <c r="H13" s="30">
        <v>1637478.3453060144</v>
      </c>
      <c r="I13" s="25">
        <v>4780631.7786708213</v>
      </c>
      <c r="J13" s="9"/>
    </row>
    <row r="14" spans="1:10" x14ac:dyDescent="0.25">
      <c r="A14" s="20">
        <v>2026</v>
      </c>
      <c r="B14" s="23">
        <v>2511531.365841086</v>
      </c>
      <c r="C14" s="23">
        <v>239612.21203673436</v>
      </c>
      <c r="D14" s="23">
        <v>82119.044207114363</v>
      </c>
      <c r="E14" s="23">
        <v>234638.00808303573</v>
      </c>
      <c r="F14" s="23">
        <v>104705.5402503393</v>
      </c>
      <c r="G14" s="43">
        <v>3172606.1704183095</v>
      </c>
      <c r="H14" s="30">
        <v>1674170.0931591841</v>
      </c>
      <c r="I14" s="25">
        <v>4846776.2635774938</v>
      </c>
      <c r="J14" s="9"/>
    </row>
    <row r="15" spans="1:10" x14ac:dyDescent="0.25">
      <c r="A15" s="20">
        <v>2027</v>
      </c>
      <c r="B15" s="23">
        <v>2526426.5255965432</v>
      </c>
      <c r="C15" s="23">
        <v>243636.27535976475</v>
      </c>
      <c r="D15" s="23">
        <v>83424.725576165831</v>
      </c>
      <c r="E15" s="23">
        <v>241198.48354336713</v>
      </c>
      <c r="F15" s="23">
        <v>106845.42011370306</v>
      </c>
      <c r="G15" s="43">
        <v>3201531.4301895443</v>
      </c>
      <c r="H15" s="30">
        <v>1711018.6086169819</v>
      </c>
      <c r="I15" s="25">
        <v>4912550.038806526</v>
      </c>
      <c r="J15" s="9"/>
    </row>
    <row r="16" spans="1:10" x14ac:dyDescent="0.25">
      <c r="A16" s="20">
        <v>2028</v>
      </c>
      <c r="B16" s="23">
        <v>2540756.9147303156</v>
      </c>
      <c r="C16" s="23">
        <v>247623.81336257531</v>
      </c>
      <c r="D16" s="23">
        <v>84715.831881888764</v>
      </c>
      <c r="E16" s="23">
        <v>247803.78670669458</v>
      </c>
      <c r="F16" s="23">
        <v>109010.27088721274</v>
      </c>
      <c r="G16" s="43">
        <v>3229910.6175686866</v>
      </c>
      <c r="H16" s="30">
        <v>1747997.9530983742</v>
      </c>
      <c r="I16" s="25">
        <v>4977908.570667061</v>
      </c>
      <c r="J16" s="9"/>
    </row>
    <row r="17" spans="1:10" x14ac:dyDescent="0.25">
      <c r="A17" s="20">
        <v>2029</v>
      </c>
      <c r="B17" s="23">
        <v>2554650.7957583405</v>
      </c>
      <c r="C17" s="23">
        <v>251581.74517959976</v>
      </c>
      <c r="D17" s="23">
        <v>85996.121606736269</v>
      </c>
      <c r="E17" s="23">
        <v>254450.38357730809</v>
      </c>
      <c r="F17" s="23">
        <v>111197.45956369613</v>
      </c>
      <c r="G17" s="43">
        <v>3257876.505685681</v>
      </c>
      <c r="H17" s="30">
        <v>1785076.5518386392</v>
      </c>
      <c r="I17" s="25">
        <v>5042953.0575243197</v>
      </c>
      <c r="J17" s="9"/>
    </row>
    <row r="18" spans="1:10" x14ac:dyDescent="0.25">
      <c r="A18" s="20">
        <v>2030</v>
      </c>
      <c r="B18" s="23">
        <v>2568196.6327733169</v>
      </c>
      <c r="C18" s="23">
        <v>255512.65472167573</v>
      </c>
      <c r="D18" s="23">
        <v>87268.685205674963</v>
      </c>
      <c r="E18" s="23">
        <v>261138.92130710883</v>
      </c>
      <c r="F18" s="23">
        <v>113402.41209314312</v>
      </c>
      <c r="G18" s="43">
        <v>3285519.3061009194</v>
      </c>
      <c r="H18" s="30">
        <v>1822227.7934287509</v>
      </c>
      <c r="I18" s="25">
        <v>5107747.0995296706</v>
      </c>
      <c r="J18" s="9"/>
    </row>
    <row r="19" spans="1:10" x14ac:dyDescent="0.25">
      <c r="A19" s="20">
        <v>2031</v>
      </c>
      <c r="B19" s="23">
        <v>2581481.9693719354</v>
      </c>
      <c r="C19" s="23">
        <v>259425.0788917873</v>
      </c>
      <c r="D19" s="23">
        <v>88536.361219315993</v>
      </c>
      <c r="E19" s="23">
        <v>267868.08964951802</v>
      </c>
      <c r="F19" s="23">
        <v>115620.29982099407</v>
      </c>
      <c r="G19" s="43">
        <v>3312931.7989535504</v>
      </c>
      <c r="H19" s="30">
        <v>1859410.9074949923</v>
      </c>
      <c r="I19" s="25">
        <v>5172342.7064485429</v>
      </c>
      <c r="J19" s="9"/>
    </row>
    <row r="20" spans="1:10" x14ac:dyDescent="0.25">
      <c r="A20" s="20">
        <v>2032</v>
      </c>
      <c r="B20" s="23">
        <v>2594203.7850142801</v>
      </c>
      <c r="C20" s="23">
        <v>263311.82799127558</v>
      </c>
      <c r="D20" s="23">
        <v>89796.736187351402</v>
      </c>
      <c r="E20" s="23">
        <v>274628.36721287324</v>
      </c>
      <c r="F20" s="23">
        <v>117840.84902839571</v>
      </c>
      <c r="G20" s="43">
        <v>3339781.565434176</v>
      </c>
      <c r="H20" s="30">
        <v>1896524.7206677753</v>
      </c>
      <c r="I20" s="25">
        <v>5236306.2861019513</v>
      </c>
      <c r="J20" s="9"/>
    </row>
    <row r="21" spans="1:10" x14ac:dyDescent="0.25">
      <c r="A21" s="20">
        <v>2033</v>
      </c>
      <c r="B21" s="23">
        <v>2606376.067510685</v>
      </c>
      <c r="C21" s="23">
        <v>267168.98689946532</v>
      </c>
      <c r="D21" s="23">
        <v>91050.055376499004</v>
      </c>
      <c r="E21" s="23">
        <v>281413.33804210683</v>
      </c>
      <c r="F21" s="23">
        <v>120052.26825554238</v>
      </c>
      <c r="G21" s="43">
        <v>3366060.7160842987</v>
      </c>
      <c r="H21" s="30">
        <v>1933456.7204927104</v>
      </c>
      <c r="I21" s="25">
        <v>5299517.436577009</v>
      </c>
      <c r="J21" s="9"/>
    </row>
    <row r="22" spans="1:10" x14ac:dyDescent="0.25">
      <c r="A22" s="20">
        <v>2034</v>
      </c>
      <c r="B22" s="23">
        <v>2618059.5321171102</v>
      </c>
      <c r="C22" s="23">
        <v>270992.093269134</v>
      </c>
      <c r="D22" s="23">
        <v>92295.071318160422</v>
      </c>
      <c r="E22" s="23">
        <v>288213.34646526689</v>
      </c>
      <c r="F22" s="23">
        <v>122243.72724386913</v>
      </c>
      <c r="G22" s="43">
        <v>3391803.7704135403</v>
      </c>
      <c r="H22" s="30">
        <v>1970112.0549557221</v>
      </c>
      <c r="I22" s="25">
        <v>5361915.8253692621</v>
      </c>
      <c r="J22" s="9"/>
    </row>
    <row r="23" spans="1:10" x14ac:dyDescent="0.25">
      <c r="A23" s="20">
        <v>2035</v>
      </c>
      <c r="B23" s="23">
        <v>2629219.7378646024</v>
      </c>
      <c r="C23" s="23">
        <v>274778.65241788974</v>
      </c>
      <c r="D23" s="23">
        <v>93530.346623846504</v>
      </c>
      <c r="E23" s="23">
        <v>295024.78661397554</v>
      </c>
      <c r="F23" s="23">
        <v>124404.27051805465</v>
      </c>
      <c r="G23" s="43">
        <v>3416957.7940383689</v>
      </c>
      <c r="H23" s="30">
        <v>2006398.1215517146</v>
      </c>
      <c r="I23" s="25">
        <v>5423355.9155900832</v>
      </c>
      <c r="J23" s="9"/>
    </row>
    <row r="24" spans="1:10" x14ac:dyDescent="0.25">
      <c r="A24" s="20">
        <v>2036</v>
      </c>
      <c r="B24" s="23">
        <v>2639855.2229386414</v>
      </c>
      <c r="C24" s="23">
        <v>278528.64636368578</v>
      </c>
      <c r="D24" s="23">
        <v>94755.13345489357</v>
      </c>
      <c r="E24" s="23">
        <v>301840.77151507972</v>
      </c>
      <c r="F24" s="23">
        <v>126521.52928552027</v>
      </c>
      <c r="G24" s="43">
        <v>3441501.3035578211</v>
      </c>
      <c r="H24" s="30">
        <v>2042228.8031800713</v>
      </c>
      <c r="I24" s="25">
        <v>5483730.1067378921</v>
      </c>
      <c r="J24" s="9"/>
    </row>
    <row r="25" spans="1:10" x14ac:dyDescent="0.25">
      <c r="A25" s="20">
        <v>2037</v>
      </c>
      <c r="B25" s="23">
        <v>2649920.7002876797</v>
      </c>
      <c r="C25" s="23">
        <v>282243.24002925109</v>
      </c>
      <c r="D25" s="23">
        <v>95969.318821595996</v>
      </c>
      <c r="E25" s="23">
        <v>308657.03235850018</v>
      </c>
      <c r="F25" s="23">
        <v>128585.53402437823</v>
      </c>
      <c r="G25" s="43">
        <v>3465375.8255214053</v>
      </c>
      <c r="H25" s="30">
        <v>2077533.8538416422</v>
      </c>
      <c r="I25" s="25">
        <v>5542909.6793630477</v>
      </c>
      <c r="J25" s="9"/>
    </row>
    <row r="26" spans="1:10" x14ac:dyDescent="0.25">
      <c r="A26" s="20">
        <v>2038</v>
      </c>
      <c r="B26" s="23">
        <v>2659375.6590965525</v>
      </c>
      <c r="C26" s="23">
        <v>285921.20260557788</v>
      </c>
      <c r="D26" s="23">
        <v>97170.840580247823</v>
      </c>
      <c r="E26" s="23">
        <v>315466.23283357569</v>
      </c>
      <c r="F26" s="23">
        <v>130584.10049813546</v>
      </c>
      <c r="G26" s="43">
        <v>3488518.0356140896</v>
      </c>
      <c r="H26" s="30">
        <v>2112242.857263715</v>
      </c>
      <c r="I26" s="25">
        <v>5600760.8928778041</v>
      </c>
      <c r="J26" s="9"/>
    </row>
    <row r="27" spans="1:10" x14ac:dyDescent="0.25">
      <c r="A27" s="20">
        <v>2039</v>
      </c>
      <c r="B27" s="23">
        <v>2668184.3650370319</v>
      </c>
      <c r="C27" s="23">
        <v>289561.98366881488</v>
      </c>
      <c r="D27" s="23">
        <v>98356.731711143657</v>
      </c>
      <c r="E27" s="23">
        <v>322260.72996384138</v>
      </c>
      <c r="F27" s="23">
        <v>132511.08513480652</v>
      </c>
      <c r="G27" s="43">
        <v>3510874.8955156384</v>
      </c>
      <c r="H27" s="30">
        <v>2146290.5006367275</v>
      </c>
      <c r="I27" s="25">
        <v>5657165.396152366</v>
      </c>
      <c r="J27" s="9"/>
    </row>
    <row r="28" spans="1:10" x14ac:dyDescent="0.25">
      <c r="A28" s="20">
        <v>2040</v>
      </c>
      <c r="B28" s="23">
        <v>2676301.4436840964</v>
      </c>
      <c r="C28" s="23">
        <v>293161.99103370047</v>
      </c>
      <c r="D28" s="23">
        <v>99524.297983178913</v>
      </c>
      <c r="E28" s="23">
        <v>329034.48711915454</v>
      </c>
      <c r="F28" s="23">
        <v>134361.86878531706</v>
      </c>
      <c r="G28" s="43">
        <v>3532384.0886054472</v>
      </c>
      <c r="H28" s="30">
        <v>2179632.4174435395</v>
      </c>
      <c r="I28" s="25">
        <v>5712016.5060489867</v>
      </c>
      <c r="J28" s="9"/>
    </row>
    <row r="29" spans="1:10" x14ac:dyDescent="0.25">
      <c r="A29" s="20">
        <v>2041</v>
      </c>
      <c r="B29" s="23">
        <v>2683819.3548921817</v>
      </c>
      <c r="C29" s="23">
        <v>296729.78282161255</v>
      </c>
      <c r="D29" s="23">
        <v>100673.23683093698</v>
      </c>
      <c r="E29" s="23">
        <v>335786.18662611593</v>
      </c>
      <c r="F29" s="23">
        <v>136136.43790917669</v>
      </c>
      <c r="G29" s="43">
        <v>3553144.9990800237</v>
      </c>
      <c r="H29" s="30">
        <v>2212295.0998727172</v>
      </c>
      <c r="I29" s="25">
        <v>5765440.0989527404</v>
      </c>
      <c r="J29" s="9"/>
    </row>
    <row r="30" spans="1:10" x14ac:dyDescent="0.25">
      <c r="A30" s="20">
        <v>2042</v>
      </c>
      <c r="B30" s="23">
        <v>2690837.7626905162</v>
      </c>
      <c r="C30" s="23">
        <v>300277.12164834561</v>
      </c>
      <c r="D30" s="23">
        <v>101803.41947346464</v>
      </c>
      <c r="E30" s="23">
        <v>342521.01106973755</v>
      </c>
      <c r="F30" s="23">
        <v>137839.96270404616</v>
      </c>
      <c r="G30" s="43">
        <v>3573279.2775861099</v>
      </c>
      <c r="H30" s="30">
        <v>2244327.3175663464</v>
      </c>
      <c r="I30" s="25">
        <v>5817606.5951524563</v>
      </c>
      <c r="J30" s="9"/>
    </row>
    <row r="31" spans="1:10" x14ac:dyDescent="0.25">
      <c r="A31" s="20">
        <v>2043</v>
      </c>
      <c r="B31" s="23">
        <v>2697358.3895488563</v>
      </c>
      <c r="C31" s="23">
        <v>303805.78247910581</v>
      </c>
      <c r="D31" s="23">
        <v>102912.82495861792</v>
      </c>
      <c r="E31" s="23">
        <v>349231.41756382922</v>
      </c>
      <c r="F31" s="23">
        <v>139477.78817897753</v>
      </c>
      <c r="G31" s="43">
        <v>3592786.2027293867</v>
      </c>
      <c r="H31" s="30">
        <v>2275732.7817898919</v>
      </c>
      <c r="I31" s="25">
        <v>5868518.9845192786</v>
      </c>
      <c r="J31" s="9"/>
    </row>
    <row r="32" spans="1:10" x14ac:dyDescent="0.25">
      <c r="A32" s="20">
        <v>2044</v>
      </c>
      <c r="B32" s="23">
        <v>2703462.2276323619</v>
      </c>
      <c r="C32" s="23">
        <v>307316.72855783108</v>
      </c>
      <c r="D32" s="23">
        <v>104001.44258684755</v>
      </c>
      <c r="E32" s="23">
        <v>355911.80536212627</v>
      </c>
      <c r="F32" s="23">
        <v>141054.51591405889</v>
      </c>
      <c r="G32" s="43">
        <v>3611746.7200532258</v>
      </c>
      <c r="H32" s="30">
        <v>2306534.5675636875</v>
      </c>
      <c r="I32" s="25">
        <v>5918281.2876169132</v>
      </c>
      <c r="J32" s="9"/>
    </row>
    <row r="33" spans="1:10" x14ac:dyDescent="0.25">
      <c r="A33" s="20">
        <v>2045</v>
      </c>
      <c r="B33" s="23">
        <v>2709148.8477053023</v>
      </c>
      <c r="C33" s="23">
        <v>310807.90000608057</v>
      </c>
      <c r="D33" s="23">
        <v>105065.87149688735</v>
      </c>
      <c r="E33" s="23">
        <v>362555.64123296342</v>
      </c>
      <c r="F33" s="23">
        <v>142576.14196352928</v>
      </c>
      <c r="G33" s="43">
        <v>3630154.4024047628</v>
      </c>
      <c r="H33" s="30">
        <v>2336734.5451710224</v>
      </c>
      <c r="I33" s="25">
        <v>5966888.9475757852</v>
      </c>
      <c r="J33" s="9"/>
    </row>
    <row r="34" spans="1:10" x14ac:dyDescent="0.25">
      <c r="A34" s="20">
        <v>2046</v>
      </c>
      <c r="B34" s="23">
        <v>2714474.1742638568</v>
      </c>
      <c r="C34" s="23">
        <v>314283.60161356552</v>
      </c>
      <c r="D34" s="23">
        <v>106108.03469682029</v>
      </c>
      <c r="E34" s="23">
        <v>369158.828961686</v>
      </c>
      <c r="F34" s="23">
        <v>144050.22453871774</v>
      </c>
      <c r="G34" s="43">
        <v>3648074.864074646</v>
      </c>
      <c r="H34" s="30">
        <v>2366378.3638997478</v>
      </c>
      <c r="I34" s="25">
        <v>6014453.2279743943</v>
      </c>
      <c r="J34" s="9"/>
    </row>
    <row r="35" spans="1:10" x14ac:dyDescent="0.25">
      <c r="A35" s="20">
        <v>2047</v>
      </c>
      <c r="B35" s="23">
        <v>2719488.8596014441</v>
      </c>
      <c r="C35" s="23">
        <v>317744.54942375328</v>
      </c>
      <c r="D35" s="23">
        <v>107125.73020366188</v>
      </c>
      <c r="E35" s="23">
        <v>375721.27978116088</v>
      </c>
      <c r="F35" s="23">
        <v>145485.28099900924</v>
      </c>
      <c r="G35" s="43">
        <v>3665565.7000090294</v>
      </c>
      <c r="H35" s="30">
        <v>2395509.0378236994</v>
      </c>
      <c r="I35" s="25">
        <v>6061074.7378327288</v>
      </c>
      <c r="J35" s="9"/>
    </row>
    <row r="36" spans="1:10" x14ac:dyDescent="0.25">
      <c r="A36" s="20">
        <v>2048</v>
      </c>
      <c r="B36" s="23">
        <v>2724244.6824516519</v>
      </c>
      <c r="C36" s="23">
        <v>321192.45607141848</v>
      </c>
      <c r="D36" s="23">
        <v>108119.97603522686</v>
      </c>
      <c r="E36" s="23">
        <v>382233.04522753612</v>
      </c>
      <c r="F36" s="23">
        <v>146889.55604006012</v>
      </c>
      <c r="G36" s="43">
        <v>3682679.7158258935</v>
      </c>
      <c r="H36" s="30">
        <v>2424140.9173774887</v>
      </c>
      <c r="I36" s="25">
        <v>6106820.6332033817</v>
      </c>
      <c r="J36" s="9"/>
    </row>
    <row r="37" spans="1:10" x14ac:dyDescent="0.25">
      <c r="A37" s="20">
        <v>2049</v>
      </c>
      <c r="B37" s="23">
        <v>2728788.0555832093</v>
      </c>
      <c r="C37" s="23">
        <v>324625.79134919745</v>
      </c>
      <c r="D37" s="23">
        <v>109088.52708780783</v>
      </c>
      <c r="E37" s="23">
        <v>388697.9388149227</v>
      </c>
      <c r="F37" s="23">
        <v>148270.42042086835</v>
      </c>
      <c r="G37" s="43">
        <v>3699470.7332560052</v>
      </c>
      <c r="H37" s="30">
        <v>2452318.2493719351</v>
      </c>
      <c r="I37" s="25">
        <v>6151788.9826279404</v>
      </c>
      <c r="J37" s="9"/>
    </row>
    <row r="38" spans="1:10" x14ac:dyDescent="0.25">
      <c r="A38" s="20">
        <v>2050</v>
      </c>
      <c r="B38" s="23">
        <v>2733144.3673291742</v>
      </c>
      <c r="C38" s="23">
        <v>328041.29935845314</v>
      </c>
      <c r="D38" s="23">
        <v>110030.70684023238</v>
      </c>
      <c r="E38" s="23">
        <v>395114.60151392122</v>
      </c>
      <c r="F38" s="23">
        <v>149634.91854173504</v>
      </c>
      <c r="G38" s="43">
        <v>3715965.8935835161</v>
      </c>
      <c r="H38" s="30">
        <v>2480057.4281109469</v>
      </c>
      <c r="I38" s="25">
        <v>6196023.3216944635</v>
      </c>
      <c r="J38" s="9"/>
    </row>
    <row r="39" spans="1:10" x14ac:dyDescent="0.25">
      <c r="A39" s="20">
        <v>2051</v>
      </c>
      <c r="B39" s="23">
        <v>2737663.461651348</v>
      </c>
      <c r="C39" s="23">
        <v>331454.0499346932</v>
      </c>
      <c r="D39" s="23">
        <v>110955.05132725829</v>
      </c>
      <c r="E39" s="23">
        <v>401484.50269274862</v>
      </c>
      <c r="F39" s="23">
        <v>150996.21379152901</v>
      </c>
      <c r="G39" s="43">
        <v>3732553.2793975775</v>
      </c>
      <c r="H39" s="30">
        <v>2507477.2629555888</v>
      </c>
      <c r="I39" s="25">
        <v>6240030.5423531663</v>
      </c>
      <c r="J39" s="9"/>
    </row>
    <row r="40" spans="1:10" x14ac:dyDescent="0.25">
      <c r="A40" s="20">
        <v>2052</v>
      </c>
      <c r="B40" s="4">
        <v>2742364.8639876624</v>
      </c>
      <c r="C40" s="4">
        <v>334864.19522982027</v>
      </c>
      <c r="D40" s="4">
        <v>111862.80334852023</v>
      </c>
      <c r="E40" s="4">
        <v>407808.86425109592</v>
      </c>
      <c r="F40" s="4">
        <v>152355.76026061978</v>
      </c>
      <c r="G40" s="43">
        <v>3749256.4870777186</v>
      </c>
      <c r="H40" s="30">
        <v>2534605.4673134019</v>
      </c>
      <c r="I40" s="25">
        <v>6283861.95439112</v>
      </c>
      <c r="J40" s="9"/>
    </row>
    <row r="41" spans="1:10" x14ac:dyDescent="0.25">
      <c r="A41" s="20">
        <v>2053</v>
      </c>
      <c r="B41" s="4">
        <v>2747221.7487167842</v>
      </c>
      <c r="C41" s="4">
        <v>338268.75611383031</v>
      </c>
      <c r="D41" s="4">
        <v>112754.19193668418</v>
      </c>
      <c r="E41" s="4">
        <v>414087.02761814697</v>
      </c>
      <c r="F41" s="4">
        <v>153716.61194031264</v>
      </c>
      <c r="G41" s="43">
        <v>3766048.3363257586</v>
      </c>
      <c r="H41" s="30">
        <v>2561440.9784203568</v>
      </c>
      <c r="I41" s="43">
        <v>6327489.3147461154</v>
      </c>
      <c r="J41" s="9"/>
    </row>
    <row r="42" spans="1:10" x14ac:dyDescent="0.25">
      <c r="A42" s="20">
        <v>2054</v>
      </c>
      <c r="B42" s="4">
        <v>2752224.6524322983</v>
      </c>
      <c r="C42" s="4">
        <v>341665.57900744706</v>
      </c>
      <c r="D42" s="4">
        <v>113630.51079088064</v>
      </c>
      <c r="E42" s="4">
        <v>420317.28084891388</v>
      </c>
      <c r="F42" s="4">
        <v>155078.78019807651</v>
      </c>
      <c r="G42" s="43">
        <v>3782916.8032776164</v>
      </c>
      <c r="H42" s="30">
        <v>2588020.6219672132</v>
      </c>
      <c r="I42" s="43">
        <v>6370937.4252448296</v>
      </c>
      <c r="J42" s="9"/>
    </row>
    <row r="43" spans="1:10" ht="15.75" thickBot="1" x14ac:dyDescent="0.3">
      <c r="A43" s="21">
        <v>2055</v>
      </c>
      <c r="B43" s="24">
        <v>2757279.9017979424</v>
      </c>
      <c r="C43" s="24">
        <v>345049.56995933654</v>
      </c>
      <c r="D43" s="24">
        <v>114490.93425588508</v>
      </c>
      <c r="E43" s="24">
        <v>426499.48526276345</v>
      </c>
      <c r="F43" s="29">
        <v>156443.52470007722</v>
      </c>
      <c r="G43" s="44">
        <v>3799763.4159760047</v>
      </c>
      <c r="H43" s="31">
        <v>2614319.2791646323</v>
      </c>
      <c r="I43" s="26">
        <v>6414082.6951406375</v>
      </c>
      <c r="J43" s="9"/>
    </row>
    <row r="45" spans="1:10" x14ac:dyDescent="0.25">
      <c r="A45" s="8" t="s">
        <v>57</v>
      </c>
    </row>
    <row r="46" spans="1:10" x14ac:dyDescent="0.25">
      <c r="A46" s="8" t="s">
        <v>12</v>
      </c>
    </row>
    <row r="47" spans="1:10" x14ac:dyDescent="0.25">
      <c r="A47" s="8" t="s">
        <v>13</v>
      </c>
    </row>
  </sheetData>
  <mergeCells count="3">
    <mergeCell ref="B4:G4"/>
    <mergeCell ref="I4:I5"/>
    <mergeCell ref="A2:J2"/>
  </mergeCells>
  <pageMargins left="0.7" right="0.7" top="0.75" bottom="0.75" header="0.3" footer="0.3"/>
  <pageSetup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A5" sqref="A5"/>
    </sheetView>
  </sheetViews>
  <sheetFormatPr defaultRowHeight="15" x14ac:dyDescent="0.25"/>
  <cols>
    <col min="1" max="1" width="5" style="28" bestFit="1" customWidth="1"/>
    <col min="3" max="3" width="7.5703125" bestFit="1" customWidth="1"/>
    <col min="4" max="4" width="9.5703125" customWidth="1"/>
    <col min="5" max="5" width="8.140625" customWidth="1"/>
    <col min="6" max="6" width="9.42578125" customWidth="1"/>
    <col min="7" max="7" width="9.7109375" customWidth="1"/>
    <col min="8" max="8" width="10.85546875" customWidth="1"/>
    <col min="9" max="9" width="11.140625" customWidth="1"/>
    <col min="10" max="11" width="9.42578125" customWidth="1"/>
  </cols>
  <sheetData>
    <row r="1" spans="1:13" ht="18.75" x14ac:dyDescent="0.3">
      <c r="A1" s="32" t="s">
        <v>61</v>
      </c>
      <c r="B1" s="32"/>
      <c r="C1" s="32"/>
      <c r="D1" s="32"/>
      <c r="E1" s="32"/>
      <c r="F1" s="32"/>
      <c r="G1" s="32"/>
      <c r="H1" s="32"/>
      <c r="J1" s="32"/>
      <c r="K1" s="32"/>
      <c r="L1" s="32"/>
      <c r="M1" s="32"/>
    </row>
    <row r="2" spans="1:13" ht="15.75" x14ac:dyDescent="0.25">
      <c r="A2" s="55" t="s">
        <v>53</v>
      </c>
      <c r="B2" s="55"/>
      <c r="C2" s="55"/>
      <c r="D2" s="55"/>
      <c r="E2" s="55"/>
      <c r="F2" s="55"/>
      <c r="G2" s="55"/>
      <c r="H2" s="55"/>
      <c r="I2" s="55"/>
      <c r="J2" s="35"/>
      <c r="K2" s="35"/>
      <c r="L2" s="35"/>
      <c r="M2" s="35"/>
    </row>
    <row r="3" spans="1:13" ht="16.5" thickBot="1" x14ac:dyDescent="0.3">
      <c r="A3" s="27"/>
      <c r="B3" s="28"/>
      <c r="C3" s="28"/>
      <c r="D3" s="28"/>
      <c r="E3" s="28"/>
      <c r="F3" s="28"/>
      <c r="G3" s="28"/>
      <c r="H3" s="28"/>
    </row>
    <row r="4" spans="1:13" ht="15.75" thickBot="1" x14ac:dyDescent="0.3">
      <c r="A4" s="18"/>
      <c r="B4" s="59" t="s">
        <v>50</v>
      </c>
      <c r="C4" s="60"/>
      <c r="D4" s="60"/>
      <c r="E4" s="60"/>
      <c r="F4" s="60"/>
      <c r="G4" s="60"/>
      <c r="H4" s="18" t="s">
        <v>51</v>
      </c>
      <c r="I4" s="61" t="s">
        <v>55</v>
      </c>
    </row>
    <row r="5" spans="1:13" ht="34.5" customHeight="1" x14ac:dyDescent="0.25">
      <c r="A5" s="33" t="s">
        <v>0</v>
      </c>
      <c r="B5" s="34" t="s">
        <v>45</v>
      </c>
      <c r="C5" s="34" t="s">
        <v>46</v>
      </c>
      <c r="D5" s="34" t="s">
        <v>48</v>
      </c>
      <c r="E5" s="34" t="s">
        <v>47</v>
      </c>
      <c r="F5" s="34" t="s">
        <v>49</v>
      </c>
      <c r="G5" s="45" t="s">
        <v>37</v>
      </c>
      <c r="H5" s="33" t="s">
        <v>54</v>
      </c>
      <c r="I5" s="62"/>
    </row>
    <row r="6" spans="1:13" x14ac:dyDescent="0.25">
      <c r="A6" s="20">
        <v>2018</v>
      </c>
      <c r="B6" s="36">
        <f>'Table 5'!B6/'Table 5'!$I6</f>
        <v>0.55025139142072821</v>
      </c>
      <c r="C6" s="36">
        <f>'Table 5'!C6/'Table 5'!$I6</f>
        <v>4.784887999751819E-2</v>
      </c>
      <c r="D6" s="36">
        <f>'Table 5'!D6/'Table 5'!$I6</f>
        <v>1.6431931997564566E-2</v>
      </c>
      <c r="E6" s="36">
        <f>'Table 5'!E6/'Table 5'!$I6</f>
        <v>4.2510384411879251E-2</v>
      </c>
      <c r="F6" s="36">
        <f>'Table 5'!F6/'Table 5'!$I6</f>
        <v>2.0606655577765452E-2</v>
      </c>
      <c r="G6" s="46">
        <f>'Table 5'!G6/'Table 5'!$I6</f>
        <v>0.67764924340545574</v>
      </c>
      <c r="H6" s="37">
        <f>'Table 5'!H6/'Table 5'!$I6</f>
        <v>0.32235075659454426</v>
      </c>
      <c r="I6" s="38">
        <f>SUM(B6:F6,H6)</f>
        <v>0.99999999999999989</v>
      </c>
    </row>
    <row r="7" spans="1:13" x14ac:dyDescent="0.25">
      <c r="A7" s="20">
        <v>2019</v>
      </c>
      <c r="B7" s="36">
        <f>'Table 5'!B7/'Table 5'!$I7</f>
        <v>0.5461359888566466</v>
      </c>
      <c r="C7" s="36">
        <f>'Table 5'!C7/'Table 5'!$I7</f>
        <v>4.807420385244314E-2</v>
      </c>
      <c r="D7" s="36">
        <f>'Table 5'!D7/'Table 5'!$I7</f>
        <v>1.6519720872530633E-2</v>
      </c>
      <c r="E7" s="36">
        <f>'Table 5'!E7/'Table 5'!$I7</f>
        <v>4.3301603478254208E-2</v>
      </c>
      <c r="F7" s="36">
        <f>'Table 5'!F7/'Table 5'!$I7</f>
        <v>2.070765655730419E-2</v>
      </c>
      <c r="G7" s="46">
        <f>'Table 5'!G7/'Table 5'!$I7</f>
        <v>0.67473917361717872</v>
      </c>
      <c r="H7" s="37">
        <f>'Table 5'!H7/'Table 5'!$I7</f>
        <v>0.32526082638282128</v>
      </c>
      <c r="I7" s="38">
        <f t="shared" ref="I7:I40" si="0">SUM(B7:F7,H7)</f>
        <v>1</v>
      </c>
    </row>
    <row r="8" spans="1:13" x14ac:dyDescent="0.25">
      <c r="A8" s="20">
        <v>2020</v>
      </c>
      <c r="B8" s="36">
        <f>'Table 5'!B8/'Table 5'!$I8</f>
        <v>0.54205107114263251</v>
      </c>
      <c r="C8" s="36">
        <f>'Table 5'!C8/'Table 5'!$I8</f>
        <v>4.8293224505075553E-2</v>
      </c>
      <c r="D8" s="36">
        <f>'Table 5'!D8/'Table 5'!$I8</f>
        <v>1.6600216599371997E-2</v>
      </c>
      <c r="E8" s="36">
        <f>'Table 5'!E8/'Table 5'!$I8</f>
        <v>4.4074968223620926E-2</v>
      </c>
      <c r="F8" s="36">
        <f>'Table 5'!F8/'Table 5'!$I8</f>
        <v>2.0815836546123827E-2</v>
      </c>
      <c r="G8" s="46">
        <f>'Table 5'!G8/'Table 5'!$I8</f>
        <v>0.67183531701682486</v>
      </c>
      <c r="H8" s="37">
        <f>'Table 5'!H8/'Table 5'!$I8</f>
        <v>0.32816468298317508</v>
      </c>
      <c r="I8" s="38">
        <f t="shared" si="0"/>
        <v>0.99999999999999978</v>
      </c>
    </row>
    <row r="9" spans="1:13" x14ac:dyDescent="0.25">
      <c r="A9" s="20">
        <v>2021</v>
      </c>
      <c r="B9" s="36">
        <f>'Table 5'!B9/'Table 5'!$I9</f>
        <v>0.53799997548539435</v>
      </c>
      <c r="C9" s="36">
        <f>'Table 5'!C9/'Table 5'!$I9</f>
        <v>4.8505215477827789E-2</v>
      </c>
      <c r="D9" s="36">
        <f>'Table 5'!D9/'Table 5'!$I9</f>
        <v>1.6673447763324228E-2</v>
      </c>
      <c r="E9" s="36">
        <f>'Table 5'!E9/'Table 5'!$I9</f>
        <v>4.4831129890321918E-2</v>
      </c>
      <c r="F9" s="36">
        <f>'Table 5'!F9/'Table 5'!$I9</f>
        <v>2.0931063214429217E-2</v>
      </c>
      <c r="G9" s="46">
        <f>'Table 5'!G9/'Table 5'!$I9</f>
        <v>0.66894083183129738</v>
      </c>
      <c r="H9" s="37">
        <f>'Table 5'!H9/'Table 5'!$I9</f>
        <v>0.33105916816870251</v>
      </c>
      <c r="I9" s="38">
        <f t="shared" si="0"/>
        <v>1</v>
      </c>
    </row>
    <row r="10" spans="1:13" x14ac:dyDescent="0.25">
      <c r="A10" s="20">
        <v>2022</v>
      </c>
      <c r="B10" s="36">
        <f>'Table 5'!B10/'Table 5'!$I10</f>
        <v>0.53398403678396456</v>
      </c>
      <c r="C10" s="36">
        <f>'Table 5'!C10/'Table 5'!$I10</f>
        <v>4.8709806944866603E-2</v>
      </c>
      <c r="D10" s="36">
        <f>'Table 5'!D10/'Table 5'!$I10</f>
        <v>1.6739697748707094E-2</v>
      </c>
      <c r="E10" s="36">
        <f>'Table 5'!E10/'Table 5'!$I10</f>
        <v>4.5571176074015007E-2</v>
      </c>
      <c r="F10" s="36">
        <f>'Table 5'!F10/'Table 5'!$I10</f>
        <v>2.10531429365662E-2</v>
      </c>
      <c r="G10" s="46">
        <f>'Table 5'!G10/'Table 5'!$I10</f>
        <v>0.66605786048811944</v>
      </c>
      <c r="H10" s="37">
        <f>'Table 5'!H10/'Table 5'!$I10</f>
        <v>0.33394213951188056</v>
      </c>
      <c r="I10" s="38">
        <f t="shared" si="0"/>
        <v>1</v>
      </c>
    </row>
    <row r="11" spans="1:13" x14ac:dyDescent="0.25">
      <c r="A11" s="20">
        <v>2023</v>
      </c>
      <c r="B11" s="36">
        <f>'Table 5'!B11/'Table 5'!$I11</f>
        <v>0.52999867626970898</v>
      </c>
      <c r="C11" s="36">
        <f>'Table 5'!C11/'Table 5'!$I11</f>
        <v>4.8906397235494718E-2</v>
      </c>
      <c r="D11" s="36">
        <f>'Table 5'!D11/'Table 5'!$I11</f>
        <v>1.6799473068500128E-2</v>
      </c>
      <c r="E11" s="36">
        <f>'Table 5'!E11/'Table 5'!$I11</f>
        <v>4.6297958635260962E-2</v>
      </c>
      <c r="F11" s="36">
        <f>'Table 5'!F11/'Table 5'!$I11</f>
        <v>2.118232220477681E-2</v>
      </c>
      <c r="G11" s="46">
        <f>'Table 5'!G11/'Table 5'!$I11</f>
        <v>0.66318482741374163</v>
      </c>
      <c r="H11" s="37">
        <f>'Table 5'!H11/'Table 5'!$I11</f>
        <v>0.33681517258625837</v>
      </c>
      <c r="I11" s="38">
        <f t="shared" si="0"/>
        <v>1</v>
      </c>
    </row>
    <row r="12" spans="1:13" x14ac:dyDescent="0.25">
      <c r="A12" s="20">
        <v>2024</v>
      </c>
      <c r="B12" s="36">
        <f>'Table 5'!B12/'Table 5'!$I12</f>
        <v>0.52604581411983065</v>
      </c>
      <c r="C12" s="36">
        <f>'Table 5'!C12/'Table 5'!$I12</f>
        <v>4.9093876537459676E-2</v>
      </c>
      <c r="D12" s="36">
        <f>'Table 5'!D12/'Table 5'!$I12</f>
        <v>1.6853043328723016E-2</v>
      </c>
      <c r="E12" s="36">
        <f>'Table 5'!E12/'Table 5'!$I12</f>
        <v>4.7012789805559244E-2</v>
      </c>
      <c r="F12" s="36">
        <f>'Table 5'!F12/'Table 5'!$I12</f>
        <v>2.131829121044012E-2</v>
      </c>
      <c r="G12" s="46">
        <f>'Table 5'!G12/'Table 5'!$I12</f>
        <v>0.66032381500201265</v>
      </c>
      <c r="H12" s="37">
        <f>'Table 5'!H12/'Table 5'!$I12</f>
        <v>0.33967618499798735</v>
      </c>
      <c r="I12" s="38">
        <f t="shared" si="0"/>
        <v>1</v>
      </c>
    </row>
    <row r="13" spans="1:13" x14ac:dyDescent="0.25">
      <c r="A13" s="20">
        <v>2025</v>
      </c>
      <c r="B13" s="36">
        <f>'Table 5'!B13/'Table 5'!$I13</f>
        <v>0.52212603315146378</v>
      </c>
      <c r="C13" s="36">
        <f>'Table 5'!C13/'Table 5'!$I13</f>
        <v>4.9271661432268042E-2</v>
      </c>
      <c r="D13" s="36">
        <f>'Table 5'!D13/'Table 5'!$I13</f>
        <v>1.6900735695575209E-2</v>
      </c>
      <c r="E13" s="36">
        <f>'Table 5'!E13/'Table 5'!$I13</f>
        <v>4.7717434327147271E-2</v>
      </c>
      <c r="F13" s="36">
        <f>'Table 5'!F13/'Table 5'!$I13</f>
        <v>2.1460715662338228E-2</v>
      </c>
      <c r="G13" s="46">
        <f>'Table 5'!G13/'Table 5'!$I13</f>
        <v>0.65747658026879252</v>
      </c>
      <c r="H13" s="37">
        <f>'Table 5'!H13/'Table 5'!$I13</f>
        <v>0.34252341973120742</v>
      </c>
      <c r="I13" s="38">
        <f t="shared" si="0"/>
        <v>1</v>
      </c>
    </row>
    <row r="14" spans="1:13" x14ac:dyDescent="0.25">
      <c r="A14" s="20">
        <v>2026</v>
      </c>
      <c r="B14" s="36">
        <f>'Table 5'!B14/'Table 5'!$I14</f>
        <v>0.51818595067296935</v>
      </c>
      <c r="C14" s="36">
        <f>'Table 5'!C14/'Table 5'!$I14</f>
        <v>4.9437440270839371E-2</v>
      </c>
      <c r="D14" s="36">
        <f>'Table 5'!D14/'Table 5'!$I14</f>
        <v>1.6943023515284115E-2</v>
      </c>
      <c r="E14" s="36">
        <f>'Table 5'!E14/'Table 5'!$I14</f>
        <v>4.841114904483855E-2</v>
      </c>
      <c r="F14" s="36">
        <f>'Table 5'!F14/'Table 5'!$I14</f>
        <v>2.1603130525578301E-2</v>
      </c>
      <c r="G14" s="46">
        <f>'Table 5'!G14/'Table 5'!$I14</f>
        <v>0.65458069402950969</v>
      </c>
      <c r="H14" s="37">
        <f>'Table 5'!H14/'Table 5'!$I14</f>
        <v>0.34541930597049031</v>
      </c>
      <c r="I14" s="38">
        <f t="shared" si="0"/>
        <v>1</v>
      </c>
    </row>
    <row r="15" spans="1:13" x14ac:dyDescent="0.25">
      <c r="A15" s="20">
        <v>2027</v>
      </c>
      <c r="B15" s="36">
        <f>'Table 5'!B15/'Table 5'!$I15</f>
        <v>0.51428005936613785</v>
      </c>
      <c r="C15" s="36">
        <f>'Table 5'!C15/'Table 5'!$I15</f>
        <v>4.9594665384610451E-2</v>
      </c>
      <c r="D15" s="36">
        <f>'Table 5'!D15/'Table 5'!$I15</f>
        <v>1.6981959454286467E-2</v>
      </c>
      <c r="E15" s="36">
        <f>'Table 5'!E15/'Table 5'!$I15</f>
        <v>4.9098427830358511E-2</v>
      </c>
      <c r="F15" s="36">
        <f>'Table 5'!F15/'Table 5'!$I15</f>
        <v>2.1749482299351908E-2</v>
      </c>
      <c r="G15" s="46">
        <f>'Table 5'!G15/'Table 5'!$I15</f>
        <v>0.65170459433474526</v>
      </c>
      <c r="H15" s="37">
        <f>'Table 5'!H15/'Table 5'!$I15</f>
        <v>0.34829540566525474</v>
      </c>
      <c r="I15" s="38">
        <f t="shared" si="0"/>
        <v>1</v>
      </c>
    </row>
    <row r="16" spans="1:13" x14ac:dyDescent="0.25">
      <c r="A16" s="20">
        <v>2028</v>
      </c>
      <c r="B16" s="36">
        <f>'Table 5'!B16/'Table 5'!$I16</f>
        <v>0.5104065047924019</v>
      </c>
      <c r="C16" s="36">
        <f>'Table 5'!C16/'Table 5'!$I16</f>
        <v>4.9744548307240739E-2</v>
      </c>
      <c r="D16" s="36">
        <f>'Table 5'!D16/'Table 5'!$I16</f>
        <v>1.7018358348541641E-2</v>
      </c>
      <c r="E16" s="36">
        <f>'Table 5'!E16/'Table 5'!$I16</f>
        <v>4.9780702716580388E-2</v>
      </c>
      <c r="F16" s="36">
        <f>'Table 5'!F16/'Table 5'!$I16</f>
        <v>2.1898809377409859E-2</v>
      </c>
      <c r="G16" s="46">
        <f>'Table 5'!G16/'Table 5'!$I16</f>
        <v>0.64884892354217438</v>
      </c>
      <c r="H16" s="37">
        <f>'Table 5'!H16/'Table 5'!$I16</f>
        <v>0.35115107645782556</v>
      </c>
      <c r="I16" s="38">
        <f t="shared" si="0"/>
        <v>1</v>
      </c>
    </row>
    <row r="17" spans="1:9" x14ac:dyDescent="0.25">
      <c r="A17" s="20">
        <v>2029</v>
      </c>
      <c r="B17" s="36">
        <f>'Table 5'!B17/'Table 5'!$I17</f>
        <v>0.5065783414237186</v>
      </c>
      <c r="C17" s="36">
        <f>'Table 5'!C17/'Table 5'!$I17</f>
        <v>4.9887782477813891E-2</v>
      </c>
      <c r="D17" s="36">
        <f>'Table 5'!D17/'Table 5'!$I17</f>
        <v>1.7052730934789501E-2</v>
      </c>
      <c r="E17" s="36">
        <f>'Table 5'!E17/'Table 5'!$I17</f>
        <v>5.045662346542297E-2</v>
      </c>
      <c r="F17" s="36">
        <f>'Table 5'!F17/'Table 5'!$I17</f>
        <v>2.2050068341957767E-2</v>
      </c>
      <c r="G17" s="46">
        <f>'Table 5'!G17/'Table 5'!$I17</f>
        <v>0.64602554664370282</v>
      </c>
      <c r="H17" s="37">
        <f>'Table 5'!H17/'Table 5'!$I17</f>
        <v>0.35397445335629729</v>
      </c>
      <c r="I17" s="38">
        <f t="shared" si="0"/>
        <v>1</v>
      </c>
    </row>
    <row r="18" spans="1:9" x14ac:dyDescent="0.25">
      <c r="A18" s="20">
        <v>2030</v>
      </c>
      <c r="B18" s="36">
        <f>'Table 5'!B18/'Table 5'!$I18</f>
        <v>0.50280418797747461</v>
      </c>
      <c r="C18" s="36">
        <f>'Table 5'!C18/'Table 5'!$I18</f>
        <v>5.0024531313463766E-2</v>
      </c>
      <c r="D18" s="36">
        <f>'Table 5'!D18/'Table 5'!$I18</f>
        <v>1.7085553279196381E-2</v>
      </c>
      <c r="E18" s="36">
        <f>'Table 5'!E18/'Table 5'!$I18</f>
        <v>5.1126047593694469E-2</v>
      </c>
      <c r="F18" s="36">
        <f>'Table 5'!F18/'Table 5'!$I18</f>
        <v>2.2202041307719678E-2</v>
      </c>
      <c r="G18" s="46">
        <f>'Table 5'!G18/'Table 5'!$I18</f>
        <v>0.64324236147154878</v>
      </c>
      <c r="H18" s="37">
        <f>'Table 5'!H18/'Table 5'!$I18</f>
        <v>0.35675763852845116</v>
      </c>
      <c r="I18" s="38">
        <f t="shared" si="0"/>
        <v>1</v>
      </c>
    </row>
    <row r="19" spans="1:9" x14ac:dyDescent="0.25">
      <c r="A19" s="20">
        <v>2031</v>
      </c>
      <c r="B19" s="36">
        <f>'Table 5'!B19/'Table 5'!$I19</f>
        <v>0.49909337332839726</v>
      </c>
      <c r="C19" s="36">
        <f>'Table 5'!C19/'Table 5'!$I19</f>
        <v>5.0156204570194637E-2</v>
      </c>
      <c r="D19" s="36">
        <f>'Table 5'!D19/'Table 5'!$I19</f>
        <v>1.7117265085496863E-2</v>
      </c>
      <c r="E19" s="36">
        <f>'Table 5'!E19/'Table 5'!$I19</f>
        <v>5.1788542417260441E-2</v>
      </c>
      <c r="F19" s="36">
        <f>'Table 5'!F19/'Table 5'!$I19</f>
        <v>2.2353565179825795E-2</v>
      </c>
      <c r="G19" s="46">
        <f>'Table 5'!G19/'Table 5'!$I19</f>
        <v>0.64050895058117496</v>
      </c>
      <c r="H19" s="37">
        <f>'Table 5'!H19/'Table 5'!$I19</f>
        <v>0.35949104941882504</v>
      </c>
      <c r="I19" s="38">
        <f t="shared" si="0"/>
        <v>0.99999999999999989</v>
      </c>
    </row>
    <row r="20" spans="1:9" x14ac:dyDescent="0.25">
      <c r="A20" s="20">
        <v>2032</v>
      </c>
      <c r="B20" s="36">
        <f>'Table 5'!B20/'Table 5'!$I20</f>
        <v>0.49542628778223663</v>
      </c>
      <c r="C20" s="36">
        <f>'Table 5'!C20/'Table 5'!$I20</f>
        <v>5.0285795674357328E-2</v>
      </c>
      <c r="D20" s="36">
        <f>'Table 5'!D20/'Table 5'!$I20</f>
        <v>1.7148870077689542E-2</v>
      </c>
      <c r="E20" s="36">
        <f>'Table 5'!E20/'Table 5'!$I20</f>
        <v>5.2446963987149438E-2</v>
      </c>
      <c r="F20" s="36">
        <f>'Table 5'!F20/'Table 5'!$I20</f>
        <v>2.2504575284521725E-2</v>
      </c>
      <c r="G20" s="46">
        <f>'Table 5'!G20/'Table 5'!$I20</f>
        <v>0.63781249280595465</v>
      </c>
      <c r="H20" s="37">
        <f>'Table 5'!H20/'Table 5'!$I20</f>
        <v>0.36218750719404535</v>
      </c>
      <c r="I20" s="38">
        <f t="shared" si="0"/>
        <v>1</v>
      </c>
    </row>
    <row r="21" spans="1:9" x14ac:dyDescent="0.25">
      <c r="A21" s="20">
        <v>2033</v>
      </c>
      <c r="B21" s="36">
        <f>'Table 5'!B21/'Table 5'!$I21</f>
        <v>0.49181384884623747</v>
      </c>
      <c r="C21" s="36">
        <f>'Table 5'!C21/'Table 5'!$I21</f>
        <v>5.0413832975711732E-2</v>
      </c>
      <c r="D21" s="36">
        <f>'Table 5'!D21/'Table 5'!$I21</f>
        <v>1.7180820039967411E-2</v>
      </c>
      <c r="E21" s="36">
        <f>'Table 5'!E21/'Table 5'!$I21</f>
        <v>5.3101691127536592E-2</v>
      </c>
      <c r="F21" s="36">
        <f>'Table 5'!F21/'Table 5'!$I21</f>
        <v>2.2653433957391576E-2</v>
      </c>
      <c r="G21" s="46">
        <f>'Table 5'!G21/'Table 5'!$I21</f>
        <v>0.63516362694684481</v>
      </c>
      <c r="H21" s="37">
        <f>'Table 5'!H21/'Table 5'!$I21</f>
        <v>0.36483637305315519</v>
      </c>
      <c r="I21" s="38">
        <f t="shared" si="0"/>
        <v>1</v>
      </c>
    </row>
    <row r="22" spans="1:9" x14ac:dyDescent="0.25">
      <c r="A22" s="20">
        <v>2034</v>
      </c>
      <c r="B22" s="36">
        <f>'Table 5'!B22/'Table 5'!$I22</f>
        <v>0.48826942036838311</v>
      </c>
      <c r="C22" s="36">
        <f>'Table 5'!C22/'Table 5'!$I22</f>
        <v>5.054016178078876E-2</v>
      </c>
      <c r="D22" s="36">
        <f>'Table 5'!D22/'Table 5'!$I22</f>
        <v>1.721307725150726E-2</v>
      </c>
      <c r="E22" s="36">
        <f>'Table 5'!E22/'Table 5'!$I22</f>
        <v>5.3751934169055764E-2</v>
      </c>
      <c r="F22" s="36">
        <f>'Table 5'!F22/'Table 5'!$I22</f>
        <v>2.2798516654343504E-2</v>
      </c>
      <c r="G22" s="46">
        <f>'Table 5'!G22/'Table 5'!$I22</f>
        <v>0.63257311022407836</v>
      </c>
      <c r="H22" s="37">
        <f>'Table 5'!H22/'Table 5'!$I22</f>
        <v>0.36742688977592169</v>
      </c>
      <c r="I22" s="38">
        <f t="shared" si="0"/>
        <v>1</v>
      </c>
    </row>
    <row r="23" spans="1:9" x14ac:dyDescent="0.25">
      <c r="A23" s="20">
        <v>2035</v>
      </c>
      <c r="B23" s="36">
        <f>'Table 5'!B23/'Table 5'!$I23</f>
        <v>0.48479572035952806</v>
      </c>
      <c r="C23" s="36">
        <f>'Table 5'!C23/'Table 5'!$I23</f>
        <v>5.0665797468317675E-2</v>
      </c>
      <c r="D23" s="36">
        <f>'Table 5'!D23/'Table 5'!$I23</f>
        <v>1.7245843363328298E-2</v>
      </c>
      <c r="E23" s="36">
        <f>'Table 5'!E23/'Table 5'!$I23</f>
        <v>5.4398935125369814E-2</v>
      </c>
      <c r="F23" s="36">
        <f>'Table 5'!F23/'Table 5'!$I23</f>
        <v>2.293861447677438E-2</v>
      </c>
      <c r="G23" s="46">
        <f>'Table 5'!G23/'Table 5'!$I23</f>
        <v>0.63004491079331826</v>
      </c>
      <c r="H23" s="37">
        <f>'Table 5'!H23/'Table 5'!$I23</f>
        <v>0.3699550892066818</v>
      </c>
      <c r="I23" s="38">
        <f t="shared" si="0"/>
        <v>1</v>
      </c>
    </row>
    <row r="24" spans="1:9" x14ac:dyDescent="0.25">
      <c r="A24" s="20">
        <v>2036</v>
      </c>
      <c r="B24" s="36">
        <f>'Table 5'!B24/'Table 5'!$I24</f>
        <v>0.48139772956641969</v>
      </c>
      <c r="C24" s="36">
        <f>'Table 5'!C24/'Table 5'!$I24</f>
        <v>5.079182252632309E-2</v>
      </c>
      <c r="D24" s="36">
        <f>'Table 5'!D24/'Table 5'!$I24</f>
        <v>1.7279321120940539E-2</v>
      </c>
      <c r="E24" s="36">
        <f>'Table 5'!E24/'Table 5'!$I24</f>
        <v>5.5042966309411571E-2</v>
      </c>
      <c r="F24" s="36">
        <f>'Table 5'!F24/'Table 5'!$I24</f>
        <v>2.307216562865895E-2</v>
      </c>
      <c r="G24" s="46">
        <f>'Table 5'!G24/'Table 5'!$I24</f>
        <v>0.62758400515175383</v>
      </c>
      <c r="H24" s="37">
        <f>'Table 5'!H24/'Table 5'!$I24</f>
        <v>0.37241599484824617</v>
      </c>
      <c r="I24" s="38">
        <f t="shared" si="0"/>
        <v>1</v>
      </c>
    </row>
    <row r="25" spans="1:9" x14ac:dyDescent="0.25">
      <c r="A25" s="20">
        <v>2037</v>
      </c>
      <c r="B25" s="36">
        <f>'Table 5'!B25/'Table 5'!$I25</f>
        <v>0.47807394555853377</v>
      </c>
      <c r="C25" s="36">
        <f>'Table 5'!C25/'Table 5'!$I25</f>
        <v>5.0919689541411489E-2</v>
      </c>
      <c r="D25" s="36">
        <f>'Table 5'!D25/'Table 5'!$I25</f>
        <v>1.7313888259608827E-2</v>
      </c>
      <c r="E25" s="36">
        <f>'Table 5'!E25/'Table 5'!$I25</f>
        <v>5.5685019279254948E-2</v>
      </c>
      <c r="F25" s="36">
        <f>'Table 5'!F25/'Table 5'!$I25</f>
        <v>2.3198201208855775E-2</v>
      </c>
      <c r="G25" s="46">
        <f>'Table 5'!G25/'Table 5'!$I25</f>
        <v>0.62519074384766482</v>
      </c>
      <c r="H25" s="37">
        <f>'Table 5'!H25/'Table 5'!$I25</f>
        <v>0.37480925615233512</v>
      </c>
      <c r="I25" s="38">
        <f t="shared" si="0"/>
        <v>0.99999999999999978</v>
      </c>
    </row>
    <row r="26" spans="1:9" x14ac:dyDescent="0.25">
      <c r="A26" s="20">
        <v>2038</v>
      </c>
      <c r="B26" s="36">
        <f>'Table 5'!B26/'Table 5'!$I26</f>
        <v>0.47482399444660134</v>
      </c>
      <c r="C26" s="36">
        <f>'Table 5'!C26/'Table 5'!$I26</f>
        <v>5.1050421197085735E-2</v>
      </c>
      <c r="D26" s="36">
        <f>'Table 5'!D26/'Table 5'!$I26</f>
        <v>1.7349578465992884E-2</v>
      </c>
      <c r="E26" s="36">
        <f>'Table 5'!E26/'Table 5'!$I26</f>
        <v>5.63256026935086E-2</v>
      </c>
      <c r="F26" s="36">
        <f>'Table 5'!F26/'Table 5'!$I26</f>
        <v>2.3315421421434446E-2</v>
      </c>
      <c r="G26" s="46">
        <f>'Table 5'!G26/'Table 5'!$I26</f>
        <v>0.62286501822462303</v>
      </c>
      <c r="H26" s="37">
        <f>'Table 5'!H26/'Table 5'!$I26</f>
        <v>0.37713498177537702</v>
      </c>
      <c r="I26" s="38">
        <f t="shared" si="0"/>
        <v>1</v>
      </c>
    </row>
    <row r="27" spans="1:9" x14ac:dyDescent="0.25">
      <c r="A27" s="20">
        <v>2039</v>
      </c>
      <c r="B27" s="36">
        <f>'Table 5'!B27/'Table 5'!$I27</f>
        <v>0.47164687227489521</v>
      </c>
      <c r="C27" s="36">
        <f>'Table 5'!C27/'Table 5'!$I27</f>
        <v>5.1184995203738606E-2</v>
      </c>
      <c r="D27" s="36">
        <f>'Table 5'!D27/'Table 5'!$I27</f>
        <v>1.7386221689406407E-2</v>
      </c>
      <c r="E27" s="36">
        <f>'Table 5'!E27/'Table 5'!$I27</f>
        <v>5.6965053590800452E-2</v>
      </c>
      <c r="F27" s="36">
        <f>'Table 5'!F27/'Table 5'!$I27</f>
        <v>2.3423583341744242E-2</v>
      </c>
      <c r="G27" s="46">
        <f>'Table 5'!G27/'Table 5'!$I27</f>
        <v>0.62060672610058498</v>
      </c>
      <c r="H27" s="37">
        <f>'Table 5'!H27/'Table 5'!$I27</f>
        <v>0.37939327389941507</v>
      </c>
      <c r="I27" s="38">
        <f t="shared" si="0"/>
        <v>1</v>
      </c>
    </row>
    <row r="28" spans="1:9" x14ac:dyDescent="0.25">
      <c r="A28" s="20">
        <v>2040</v>
      </c>
      <c r="B28" s="36">
        <f>'Table 5'!B28/'Table 5'!$I28</f>
        <v>0.46853881476881437</v>
      </c>
      <c r="C28" s="36">
        <f>'Table 5'!C28/'Table 5'!$I28</f>
        <v>5.1323729671166725E-2</v>
      </c>
      <c r="D28" s="36">
        <f>'Table 5'!D28/'Table 5'!$I28</f>
        <v>1.7423671286275758E-2</v>
      </c>
      <c r="E28" s="36">
        <f>'Table 5'!E28/'Table 5'!$I28</f>
        <v>5.7603910417749885E-2</v>
      </c>
      <c r="F28" s="36">
        <f>'Table 5'!F28/'Table 5'!$I28</f>
        <v>2.3522668158088959E-2</v>
      </c>
      <c r="G28" s="46">
        <f>'Table 5'!G28/'Table 5'!$I28</f>
        <v>0.61841279430209561</v>
      </c>
      <c r="H28" s="37">
        <f>'Table 5'!H28/'Table 5'!$I28</f>
        <v>0.38158720569790433</v>
      </c>
      <c r="I28" s="38">
        <f t="shared" si="0"/>
        <v>1.0000000000000002</v>
      </c>
    </row>
    <row r="29" spans="1:9" x14ac:dyDescent="0.25">
      <c r="A29" s="20">
        <v>2041</v>
      </c>
      <c r="B29" s="36">
        <f>'Table 5'!B29/'Table 5'!$I29</f>
        <v>0.46550121219361595</v>
      </c>
      <c r="C29" s="36">
        <f>'Table 5'!C29/'Table 5'!$I29</f>
        <v>5.1466978709138238E-2</v>
      </c>
      <c r="D29" s="36">
        <f>'Table 5'!D29/'Table 5'!$I29</f>
        <v>1.7461500787983853E-2</v>
      </c>
      <c r="E29" s="36">
        <f>'Table 5'!E29/'Table 5'!$I29</f>
        <v>5.8241206371584642E-2</v>
      </c>
      <c r="F29" s="36">
        <f>'Table 5'!F29/'Table 5'!$I29</f>
        <v>2.3612497150721435E-2</v>
      </c>
      <c r="G29" s="46">
        <f>'Table 5'!G29/'Table 5'!$I29</f>
        <v>0.61628339521304409</v>
      </c>
      <c r="H29" s="37">
        <f>'Table 5'!H29/'Table 5'!$I29</f>
        <v>0.38371660478695602</v>
      </c>
      <c r="I29" s="38">
        <f t="shared" si="0"/>
        <v>1</v>
      </c>
    </row>
    <row r="30" spans="1:9" x14ac:dyDescent="0.25">
      <c r="A30" s="20">
        <v>2042</v>
      </c>
      <c r="B30" s="36">
        <f>'Table 5'!B30/'Table 5'!$I30</f>
        <v>0.46253346950834856</v>
      </c>
      <c r="C30" s="36">
        <f>'Table 5'!C30/'Table 5'!$I30</f>
        <v>5.1615233298613332E-2</v>
      </c>
      <c r="D30" s="36">
        <f>'Table 5'!D30/'Table 5'!$I30</f>
        <v>1.7499192805215249E-2</v>
      </c>
      <c r="E30" s="36">
        <f>'Table 5'!E30/'Table 5'!$I30</f>
        <v>5.8876619700470041E-2</v>
      </c>
      <c r="F30" s="36">
        <f>'Table 5'!F30/'Table 5'!$I30</f>
        <v>2.3693586090696106E-2</v>
      </c>
      <c r="G30" s="46">
        <f>'Table 5'!G30/'Table 5'!$I30</f>
        <v>0.61421810140334321</v>
      </c>
      <c r="H30" s="37">
        <f>'Table 5'!H30/'Table 5'!$I30</f>
        <v>0.38578189859665674</v>
      </c>
      <c r="I30" s="38">
        <f t="shared" si="0"/>
        <v>1.0000000000000002</v>
      </c>
    </row>
    <row r="31" spans="1:9" x14ac:dyDescent="0.25">
      <c r="A31" s="20">
        <v>2043</v>
      </c>
      <c r="B31" s="36">
        <f>'Table 5'!B31/'Table 5'!$I31</f>
        <v>0.45963187588969029</v>
      </c>
      <c r="C31" s="36">
        <f>'Table 5'!C31/'Table 5'!$I31</f>
        <v>5.1768731306914589E-2</v>
      </c>
      <c r="D31" s="36">
        <f>'Table 5'!D31/'Table 5'!$I31</f>
        <v>1.7536421920095066E-2</v>
      </c>
      <c r="E31" s="36">
        <f>'Table 5'!E31/'Table 5'!$I31</f>
        <v>5.9509293313198104E-2</v>
      </c>
      <c r="F31" s="36">
        <f>'Table 5'!F31/'Table 5'!$I31</f>
        <v>2.3767118850072679E-2</v>
      </c>
      <c r="G31" s="46">
        <f>'Table 5'!G31/'Table 5'!$I31</f>
        <v>0.61221344127997068</v>
      </c>
      <c r="H31" s="37">
        <f>'Table 5'!H31/'Table 5'!$I31</f>
        <v>0.38778655872002926</v>
      </c>
      <c r="I31" s="38">
        <f t="shared" si="0"/>
        <v>1</v>
      </c>
    </row>
    <row r="32" spans="1:9" x14ac:dyDescent="0.25">
      <c r="A32" s="20">
        <v>2044</v>
      </c>
      <c r="B32" s="36">
        <f>'Table 5'!B32/'Table 5'!$I32</f>
        <v>0.45679853596836262</v>
      </c>
      <c r="C32" s="36">
        <f>'Table 5'!C32/'Table 5'!$I32</f>
        <v>5.1926685066633067E-2</v>
      </c>
      <c r="D32" s="36">
        <f>'Table 5'!D32/'Table 5'!$I32</f>
        <v>1.7572913069281527E-2</v>
      </c>
      <c r="E32" s="36">
        <f>'Table 5'!E32/'Table 5'!$I32</f>
        <v>6.0137696751051115E-2</v>
      </c>
      <c r="F32" s="36">
        <f>'Table 5'!F32/'Table 5'!$I32</f>
        <v>2.3833695807800419E-2</v>
      </c>
      <c r="G32" s="46">
        <f>'Table 5'!G32/'Table 5'!$I32</f>
        <v>0.61026952666312873</v>
      </c>
      <c r="H32" s="37">
        <f>'Table 5'!H32/'Table 5'!$I32</f>
        <v>0.38973047333687127</v>
      </c>
      <c r="I32" s="38">
        <f t="shared" si="0"/>
        <v>1</v>
      </c>
    </row>
    <row r="33" spans="1:9" x14ac:dyDescent="0.25">
      <c r="A33" s="20">
        <v>2045</v>
      </c>
      <c r="B33" s="36">
        <f>'Table 5'!B33/'Table 5'!$I33</f>
        <v>0.45403037856200917</v>
      </c>
      <c r="C33" s="36">
        <f>'Table 5'!C33/'Table 5'!$I33</f>
        <v>5.2088768994495015E-2</v>
      </c>
      <c r="D33" s="36">
        <f>'Table 5'!D33/'Table 5'!$I33</f>
        <v>1.7608149308623096E-2</v>
      </c>
      <c r="E33" s="36">
        <f>'Table 5'!E33/'Table 5'!$I33</f>
        <v>6.0761251703915442E-2</v>
      </c>
      <c r="F33" s="36">
        <f>'Table 5'!F33/'Table 5'!$I33</f>
        <v>2.3894552624689758E-2</v>
      </c>
      <c r="G33" s="46">
        <f>'Table 5'!G33/'Table 5'!$I33</f>
        <v>0.60838310119373251</v>
      </c>
      <c r="H33" s="37">
        <f>'Table 5'!H33/'Table 5'!$I33</f>
        <v>0.39161689880626754</v>
      </c>
      <c r="I33" s="38">
        <f t="shared" si="0"/>
        <v>1</v>
      </c>
    </row>
    <row r="34" spans="1:9" x14ac:dyDescent="0.25">
      <c r="A34" s="20">
        <v>2046</v>
      </c>
      <c r="B34" s="36">
        <f>'Table 5'!B34/'Table 5'!$I34</f>
        <v>0.45132517809570921</v>
      </c>
      <c r="C34" s="36">
        <f>'Table 5'!C34/'Table 5'!$I34</f>
        <v>5.2254725359201601E-2</v>
      </c>
      <c r="D34" s="36">
        <f>'Table 5'!D34/'Table 5'!$I34</f>
        <v>1.764217472060322E-2</v>
      </c>
      <c r="E34" s="36">
        <f>'Table 5'!E34/'Table 5'!$I34</f>
        <v>6.137861829977434E-2</v>
      </c>
      <c r="F34" s="36">
        <f>'Table 5'!F34/'Table 5'!$I34</f>
        <v>2.3950676658139439E-2</v>
      </c>
      <c r="G34" s="46">
        <f>'Table 5'!G34/'Table 5'!$I34</f>
        <v>0.60655137313342777</v>
      </c>
      <c r="H34" s="37">
        <f>'Table 5'!H34/'Table 5'!$I34</f>
        <v>0.39344862686657217</v>
      </c>
      <c r="I34" s="38">
        <f t="shared" si="0"/>
        <v>1</v>
      </c>
    </row>
    <row r="35" spans="1:9" x14ac:dyDescent="0.25">
      <c r="A35" s="20">
        <v>2047</v>
      </c>
      <c r="B35" s="36">
        <f>'Table 5'!B35/'Table 5'!$I35</f>
        <v>0.44868096455346751</v>
      </c>
      <c r="C35" s="36">
        <f>'Table 5'!C35/'Table 5'!$I35</f>
        <v>5.2423796631382552E-2</v>
      </c>
      <c r="D35" s="36">
        <f>'Table 5'!D35/'Table 5'!$I35</f>
        <v>1.767437869310403E-2</v>
      </c>
      <c r="E35" s="36">
        <f>'Table 5'!E35/'Table 5'!$I35</f>
        <v>6.1989217429697679E-2</v>
      </c>
      <c r="F35" s="36">
        <f>'Table 5'!F35/'Table 5'!$I35</f>
        <v>2.4003215154385426E-2</v>
      </c>
      <c r="G35" s="46">
        <f>'Table 5'!G35/'Table 5'!$I35</f>
        <v>0.60477157246203717</v>
      </c>
      <c r="H35" s="37">
        <f>'Table 5'!H35/'Table 5'!$I35</f>
        <v>0.39522842753796278</v>
      </c>
      <c r="I35" s="38">
        <f t="shared" si="0"/>
        <v>1</v>
      </c>
    </row>
    <row r="36" spans="1:9" x14ac:dyDescent="0.25">
      <c r="A36" s="20">
        <v>2048</v>
      </c>
      <c r="B36" s="36">
        <f>'Table 5'!B36/'Table 5'!$I36</f>
        <v>0.44609868965852162</v>
      </c>
      <c r="C36" s="36">
        <f>'Table 5'!C36/'Table 5'!$I36</f>
        <v>5.2595691827767736E-2</v>
      </c>
      <c r="D36" s="36">
        <f>'Table 5'!D36/'Table 5'!$I36</f>
        <v>1.7704789861907516E-2</v>
      </c>
      <c r="E36" s="36">
        <f>'Table 5'!E36/'Table 5'!$I36</f>
        <v>6.2591169478484046E-2</v>
      </c>
      <c r="F36" s="36">
        <f>'Table 5'!F36/'Table 5'!$I36</f>
        <v>2.4053360146425003E-2</v>
      </c>
      <c r="G36" s="46">
        <f>'Table 5'!G36/'Table 5'!$I36</f>
        <v>0.60304370097310589</v>
      </c>
      <c r="H36" s="37">
        <f>'Table 5'!H36/'Table 5'!$I36</f>
        <v>0.39695629902689417</v>
      </c>
      <c r="I36" s="38">
        <f t="shared" si="0"/>
        <v>1.0000000000000002</v>
      </c>
    </row>
    <row r="37" spans="1:9" x14ac:dyDescent="0.25">
      <c r="A37" s="20">
        <v>2049</v>
      </c>
      <c r="B37" s="36">
        <f>'Table 5'!B37/'Table 5'!$I37</f>
        <v>0.4435763423109999</v>
      </c>
      <c r="C37" s="36">
        <f>'Table 5'!C37/'Table 5'!$I37</f>
        <v>5.2769331371070989E-2</v>
      </c>
      <c r="D37" s="36">
        <f>'Table 5'!D37/'Table 5'!$I37</f>
        <v>1.7732813559740643E-2</v>
      </c>
      <c r="E37" s="36">
        <f>'Table 5'!E37/'Table 5'!$I37</f>
        <v>6.3184537036717003E-2</v>
      </c>
      <c r="F37" s="36">
        <f>'Table 5'!F37/'Table 5'!$I37</f>
        <v>2.410200038388341E-2</v>
      </c>
      <c r="G37" s="46">
        <f>'Table 5'!G37/'Table 5'!$I37</f>
        <v>0.60136502466241193</v>
      </c>
      <c r="H37" s="37">
        <f>'Table 5'!H37/'Table 5'!$I37</f>
        <v>0.39863497533758807</v>
      </c>
      <c r="I37" s="38">
        <f t="shared" si="0"/>
        <v>1</v>
      </c>
    </row>
    <row r="38" spans="1:9" x14ac:dyDescent="0.25">
      <c r="A38" s="20">
        <v>2050</v>
      </c>
      <c r="B38" s="36">
        <f>'Table 5'!B38/'Table 5'!$I38</f>
        <v>0.44111266620954631</v>
      </c>
      <c r="C38" s="36">
        <f>'Table 5'!C38/'Table 5'!$I38</f>
        <v>5.2943845161115652E-2</v>
      </c>
      <c r="D38" s="36">
        <f>'Table 5'!D38/'Table 5'!$I38</f>
        <v>1.775827835492098E-2</v>
      </c>
      <c r="E38" s="36">
        <f>'Table 5'!E38/'Table 5'!$I38</f>
        <v>6.3769062994079709E-2</v>
      </c>
      <c r="F38" s="36">
        <f>'Table 5'!F38/'Table 5'!$I38</f>
        <v>2.4150154183217871E-2</v>
      </c>
      <c r="G38" s="46">
        <f>'Table 5'!G38/'Table 5'!$I38</f>
        <v>0.59973400690288048</v>
      </c>
      <c r="H38" s="37">
        <f>'Table 5'!H38/'Table 5'!$I38</f>
        <v>0.40026599309711941</v>
      </c>
      <c r="I38" s="38">
        <f t="shared" si="0"/>
        <v>0.99999999999999989</v>
      </c>
    </row>
    <row r="39" spans="1:9" x14ac:dyDescent="0.25">
      <c r="A39" s="20">
        <v>2051</v>
      </c>
      <c r="B39" s="36">
        <f>'Table 5'!B39/'Table 5'!$I39</f>
        <v>0.43872597146278597</v>
      </c>
      <c r="C39" s="36">
        <f>'Table 5'!C39/'Table 5'!$I39</f>
        <v>5.3117376218754724E-2</v>
      </c>
      <c r="D39" s="36">
        <f>'Table 5'!D39/'Table 5'!$I39</f>
        <v>1.7781171193661537E-2</v>
      </c>
      <c r="E39" s="36">
        <f>'Table 5'!E39/'Table 5'!$I39</f>
        <v>6.4340150255313588E-2</v>
      </c>
      <c r="F39" s="36">
        <f>'Table 5'!F39/'Table 5'!$I39</f>
        <v>2.4197992744853954E-2</v>
      </c>
      <c r="G39" s="46">
        <f>'Table 5'!G39/'Table 5'!$I39</f>
        <v>0.59816266187536982</v>
      </c>
      <c r="H39" s="37">
        <f>'Table 5'!H39/'Table 5'!$I39</f>
        <v>0.40183733812463018</v>
      </c>
      <c r="I39" s="38">
        <f t="shared" si="0"/>
        <v>0.99999999999999989</v>
      </c>
    </row>
    <row r="40" spans="1:9" x14ac:dyDescent="0.25">
      <c r="A40" s="20">
        <v>2052</v>
      </c>
      <c r="B40" s="39">
        <f>'Table 5'!B40/'Table 5'!$I40</f>
        <v>0.43641392568646681</v>
      </c>
      <c r="C40" s="39">
        <f>'Table 5'!C40/'Table 5'!$I40</f>
        <v>5.3289553090169244E-2</v>
      </c>
      <c r="D40" s="39">
        <f>'Table 5'!D40/'Table 5'!$I40</f>
        <v>1.780160101549514E-2</v>
      </c>
      <c r="E40" s="39">
        <f>'Table 5'!E40/'Table 5'!$I40</f>
        <v>6.489780762388038E-2</v>
      </c>
      <c r="F40" s="39">
        <f>'Table 5'!F40/'Table 5'!$I40</f>
        <v>2.4245561307112199E-2</v>
      </c>
      <c r="G40" s="46">
        <f>'Table 5'!G40/'Table 5'!$I40</f>
        <v>0.59664844872312384</v>
      </c>
      <c r="H40" s="37">
        <f>'Table 5'!H40/'Table 5'!$I40</f>
        <v>0.40335155127687627</v>
      </c>
      <c r="I40" s="38">
        <f t="shared" si="0"/>
        <v>1</v>
      </c>
    </row>
    <row r="41" spans="1:9" x14ac:dyDescent="0.25">
      <c r="A41" s="20">
        <v>2053</v>
      </c>
      <c r="B41" s="39">
        <f>'Table 5'!B41/'Table 5'!$I41</f>
        <v>0.43417248328091629</v>
      </c>
      <c r="C41" s="39">
        <f>'Table 5'!C41/'Table 5'!$I41</f>
        <v>5.3460186068667113E-2</v>
      </c>
      <c r="D41" s="39">
        <f>'Table 5'!D41/'Table 5'!$I41</f>
        <v>1.7819736443317618E-2</v>
      </c>
      <c r="E41" s="39">
        <f>'Table 5'!E41/'Table 5'!$I41</f>
        <v>6.544254869828442E-2</v>
      </c>
      <c r="F41" s="39">
        <f>'Table 5'!F41/'Table 5'!$I41</f>
        <v>2.4293460532928673E-2</v>
      </c>
      <c r="G41" s="46">
        <f>'Table 5'!G41/'Table 5'!$I41</f>
        <v>0.59518841502411413</v>
      </c>
      <c r="H41" s="37">
        <f>'Table 5'!H41/'Table 5'!$I41</f>
        <v>0.40481158497588582</v>
      </c>
      <c r="I41" s="46">
        <f t="shared" ref="I41:I43" si="1">SUM(B41:F41,H41)</f>
        <v>1</v>
      </c>
    </row>
    <row r="42" spans="1:9" x14ac:dyDescent="0.25">
      <c r="A42" s="20">
        <v>2054</v>
      </c>
      <c r="B42" s="39">
        <f>'Table 5'!B42/'Table 5'!$I42</f>
        <v>0.43199681125835776</v>
      </c>
      <c r="C42" s="39">
        <f>'Table 5'!C42/'Table 5'!$I42</f>
        <v>5.3628776458170463E-2</v>
      </c>
      <c r="D42" s="39">
        <f>'Table 5'!D42/'Table 5'!$I42</f>
        <v>1.783575998417751E-2</v>
      </c>
      <c r="E42" s="39">
        <f>'Table 5'!E42/'Table 5'!$I42</f>
        <v>6.597416562018131E-2</v>
      </c>
      <c r="F42" s="39">
        <f>'Table 5'!F42/'Table 5'!$I42</f>
        <v>2.4341595254660182E-2</v>
      </c>
      <c r="G42" s="46">
        <f>'Table 5'!G42/'Table 5'!$I42</f>
        <v>0.59377710857554722</v>
      </c>
      <c r="H42" s="37">
        <f>'Table 5'!H42/'Table 5'!$I42</f>
        <v>0.40622289142445278</v>
      </c>
      <c r="I42" s="46">
        <f t="shared" si="1"/>
        <v>1</v>
      </c>
    </row>
    <row r="43" spans="1:9" ht="15.75" thickBot="1" x14ac:dyDescent="0.3">
      <c r="A43" s="21">
        <v>2055</v>
      </c>
      <c r="B43" s="40">
        <f>'Table 5'!B43/'Table 5'!$I43</f>
        <v>0.42987906967381018</v>
      </c>
      <c r="C43" s="40">
        <f>'Table 5'!C43/'Table 5'!$I43</f>
        <v>5.3795622282941408E-2</v>
      </c>
      <c r="D43" s="40">
        <f>'Table 5'!D43/'Table 5'!$I43</f>
        <v>1.7849931112148641E-2</v>
      </c>
      <c r="E43" s="40">
        <f>'Table 5'!E43/'Table 5'!$I43</f>
        <v>6.6494229266155711E-2</v>
      </c>
      <c r="F43" s="47">
        <f>'Table 5'!F43/'Table 5'!$I43</f>
        <v>2.4390631074744349E-2</v>
      </c>
      <c r="G43" s="48">
        <f>'Table 5'!G43/'Table 5'!$I43</f>
        <v>0.59240948340980026</v>
      </c>
      <c r="H43" s="41">
        <f>'Table 5'!H43/'Table 5'!$I43</f>
        <v>0.40759051659019963</v>
      </c>
      <c r="I43" s="42">
        <f t="shared" si="1"/>
        <v>0.99999999999999989</v>
      </c>
    </row>
    <row r="45" spans="1:9" x14ac:dyDescent="0.25">
      <c r="A45" s="8" t="s">
        <v>57</v>
      </c>
    </row>
    <row r="46" spans="1:9" x14ac:dyDescent="0.25">
      <c r="A46" s="8" t="s">
        <v>12</v>
      </c>
    </row>
    <row r="47" spans="1:9" x14ac:dyDescent="0.25">
      <c r="A47" s="8" t="s">
        <v>13</v>
      </c>
    </row>
  </sheetData>
  <mergeCells count="3">
    <mergeCell ref="B4:G4"/>
    <mergeCell ref="A2:I2"/>
    <mergeCell ref="I4:I5"/>
  </mergeCells>
  <pageMargins left="0.7" right="0.7" top="0.75" bottom="0.75" header="0.3" footer="0.3"/>
  <pageSetup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5</vt:lpstr>
      <vt:lpstr>Table 6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2'!Print_Titles</vt:lpstr>
      <vt:lpstr>'Table 3'!Print_Titles</vt:lpstr>
      <vt:lpstr>'Table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Adongo</dc:creator>
  <cp:lastModifiedBy>Thara Salamone</cp:lastModifiedBy>
  <cp:lastPrinted>2018-12-24T17:03:51Z</cp:lastPrinted>
  <dcterms:created xsi:type="dcterms:W3CDTF">2014-03-28T17:15:24Z</dcterms:created>
  <dcterms:modified xsi:type="dcterms:W3CDTF">2018-12-24T18:42:11Z</dcterms:modified>
</cp:coreProperties>
</file>