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drawings/_rels/drawing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D6" authorId="0">
      <text>
        <r>
          <rPr>
            <sz val="10"/>
            <color rgb="FF000000"/>
            <rFont val="Arial"/>
            <family val="0"/>
            <charset val="1"/>
          </rPr>
          <t xml:space="preserve">Not all customers stay customers over time.</t>
        </r>
        <r>
          <rPr>
            <i val="true"/>
            <sz val="9"/>
            <color rgb="FF000000"/>
            <rFont val="Tahoma"/>
            <family val="2"/>
            <charset val="1"/>
          </rPr>
          <t xml:space="preserve"> Customer churn %</t>
        </r>
        <r>
          <rPr>
            <sz val="9"/>
            <color rgb="FF000000"/>
            <rFont val="Tahoma"/>
            <family val="2"/>
            <charset val="1"/>
          </rPr>
          <t xml:space="preserve"> describes </t>
        </r>
        <r>
          <rPr>
            <b val="true"/>
            <sz val="9"/>
            <color rgb="FF000000"/>
            <rFont val="Tahoma"/>
            <family val="2"/>
            <charset val="1"/>
          </rPr>
          <t xml:space="preserve">how many of your existing customers stop being customers.</t>
        </r>
        <r>
          <rPr>
            <sz val="9"/>
            <color rgb="FF000000"/>
            <rFont val="Tahoma"/>
            <family val="2"/>
            <charset val="1"/>
          </rPr>
          <t xml:space="preserve"> Another way of thinking about it is how many new customers you have to obtain to maintain your revenues in the wake of existing customers going away. For example, if you have 100 customers and a 2% churn, you have to earn 2 new customers to maintain your revenues. 
Investors and others evaluating your business will consider this percentage to determine several things including customer loyalty and the accuracy of your product reaching the right target market.</t>
        </r>
      </text>
    </comment>
    <comment ref="D8" authorId="0">
      <text>
        <r>
          <rPr>
            <sz val="10"/>
            <color rgb="FF000000"/>
            <rFont val="Arial"/>
            <family val="0"/>
            <charset val="1"/>
          </rPr>
          <t xml:space="preserve">This field should be </t>
        </r>
        <r>
          <rPr>
            <b val="true"/>
            <sz val="9"/>
            <color rgb="FF000000"/>
            <rFont val="Tahoma"/>
            <family val="2"/>
            <charset val="1"/>
          </rPr>
          <t xml:space="preserve">the</t>
        </r>
        <r>
          <rPr>
            <sz val="9"/>
            <color rgb="FF000000"/>
            <rFont val="Tahoma"/>
            <family val="2"/>
            <charset val="1"/>
          </rPr>
          <t xml:space="preserve"> </t>
        </r>
        <r>
          <rPr>
            <b val="true"/>
            <sz val="9"/>
            <color rgb="FF000000"/>
            <rFont val="Tahoma"/>
            <family val="2"/>
            <charset val="1"/>
          </rPr>
          <t xml:space="preserve">average selling price of the business's products.</t>
        </r>
        <r>
          <rPr>
            <sz val="9"/>
            <color rgb="FF000000"/>
            <rFont val="Tahoma"/>
            <family val="2"/>
            <charset val="1"/>
          </rPr>
          <t xml:space="preserve"> If you sell products that are priced differently, the average would be the different prices divided by the number of prices. For example, if you had a subscription service at $5.99, $9.99, and $12.99, the average price would be $9.66. (The calculation would be (5.99+9.99+12.99)/3.)
For quick calculations, investors and other people evaluating your business will multiply the </t>
        </r>
        <r>
          <rPr>
            <i val="true"/>
            <sz val="9"/>
            <color rgb="FF000000"/>
            <rFont val="Tahoma"/>
            <family val="2"/>
            <charset val="1"/>
          </rPr>
          <t xml:space="preserve">Number of units sold</t>
        </r>
        <r>
          <rPr>
            <sz val="9"/>
            <color rgb="FF000000"/>
            <rFont val="Tahoma"/>
            <family val="2"/>
            <charset val="1"/>
          </rPr>
          <t xml:space="preserve"> and the </t>
        </r>
        <r>
          <rPr>
            <i val="true"/>
            <sz val="9"/>
            <color rgb="FF000000"/>
            <rFont val="Tahoma"/>
            <family val="2"/>
            <charset val="1"/>
          </rPr>
          <t xml:space="preserve">Average selling price</t>
        </r>
        <r>
          <rPr>
            <sz val="9"/>
            <color rgb="FF000000"/>
            <rFont val="Tahoma"/>
            <family val="2"/>
            <charset val="1"/>
          </rPr>
          <t xml:space="preserve"> to get a rough estimate of your revenues.
If you wanted the estimated </t>
        </r>
        <r>
          <rPr>
            <i val="true"/>
            <sz val="9"/>
            <color rgb="FF000000"/>
            <rFont val="Tahoma"/>
            <family val="2"/>
            <charset val="1"/>
          </rPr>
          <t xml:space="preserve">Revenues</t>
        </r>
        <r>
          <rPr>
            <sz val="9"/>
            <color rgb="FF000000"/>
            <rFont val="Tahoma"/>
            <family val="2"/>
            <charset val="1"/>
          </rPr>
          <t xml:space="preserve"> to be a little more accurate, you could weight the average selling price. For example, if you sold 1000 subscriptions at $5.99, 100 subscriptions at $9.99, and 10 subscriptions at $12.99, your average selling price would be $6.41. (The calculation is ((1000*5.99)+(100*9.99)+(10*12.99))/1110.)</t>
        </r>
      </text>
    </comment>
    <comment ref="D9" authorId="0">
      <text>
        <r>
          <rPr>
            <sz val="10"/>
            <color rgb="FF000000"/>
            <rFont val="Arial"/>
            <family val="0"/>
            <charset val="1"/>
          </rPr>
          <t xml:space="preserve">Gross margin %</t>
        </r>
        <r>
          <rPr>
            <sz val="9"/>
            <color rgb="FF000000"/>
            <rFont val="Tahoma"/>
            <family val="2"/>
            <charset val="1"/>
          </rPr>
          <t xml:space="preserve"> is generally applied to businesses that have </t>
        </r>
        <r>
          <rPr>
            <b val="true"/>
            <sz val="9"/>
            <color rgb="FF000000"/>
            <rFont val="Tahoma"/>
            <family val="2"/>
            <charset val="1"/>
          </rPr>
          <t xml:space="preserve">incurred costs to produce products for sale</t>
        </r>
        <r>
          <rPr>
            <sz val="9"/>
            <color rgb="FF000000"/>
            <rFont val="Tahoma"/>
            <family val="2"/>
            <charset val="1"/>
          </rPr>
          <t xml:space="preserve">. Generally speaking, costs are raw materials. Software-as-a-Service (SaaS) companies typically do not have product costs and so </t>
        </r>
        <r>
          <rPr>
            <i val="true"/>
            <sz val="9"/>
            <color rgb="FF000000"/>
            <rFont val="Tahoma"/>
            <family val="2"/>
            <charset val="1"/>
          </rPr>
          <t xml:space="preserve">Gross margin %</t>
        </r>
        <r>
          <rPr>
            <sz val="9"/>
            <color rgb="FF000000"/>
            <rFont val="Tahoma"/>
            <family val="2"/>
            <charset val="1"/>
          </rPr>
          <t xml:space="preserve"> may not be applicable unless they include hosting costs and API costs here instead of as </t>
        </r>
        <r>
          <rPr>
            <i val="true"/>
            <sz val="9"/>
            <color rgb="FF000000"/>
            <rFont val="Tahoma"/>
            <family val="2"/>
            <charset val="1"/>
          </rPr>
          <t xml:space="preserve">Other expenses</t>
        </r>
        <r>
          <rPr>
            <sz val="9"/>
            <color rgb="FF000000"/>
            <rFont val="Tahoma"/>
            <family val="2"/>
            <charset val="1"/>
          </rPr>
          <t xml:space="preserve">. Medical diagnostics companies may consider the costs of producing their diagnostic.
The percentage is calcuated as
(Product price - product costs)/product price
Investors and others who are evaluating your business will use this percentage in a number of ways. First, they will use it to determine how much you spend to produce your product. Second, they will use it to determine if you are getting more efficient at producing your product and taking advantage of economies of scale. Third, they will use it to compare your business to similar businesses in your industry.</t>
        </r>
      </text>
    </comment>
    <comment ref="D11" authorId="0">
      <text>
        <r>
          <rPr>
            <sz val="10"/>
            <color rgb="FF000000"/>
            <rFont val="Arial"/>
            <family val="0"/>
            <charset val="1"/>
          </rPr>
          <t xml:space="preserve">The amount in this field should include expenses such as the following:
</t>
        </r>
        <r>
          <rPr>
            <sz val="9"/>
            <color rgb="FF000000"/>
            <rFont val="Tahoma"/>
            <family val="2"/>
            <charset val="1"/>
          </rPr>
          <t xml:space="preserve">* The salaries of marketing and sales personnel
* Money spent on advertising and other marketing efforts (print, Google AdWords, social media, etc.)
* Costs incurred attending tradeshows and other events for the purpose of generating customer leads. These will include airfare, hotel, entrance fees, sponsorship, etc.
* Costs incurred for logo design, business cards, banners, and other paraphernalia used to drive awareness about your brand such as t-shirt, pens, caps, etc.
* Costs of marketing consultants</t>
        </r>
      </text>
    </comment>
    <comment ref="D12" authorId="0">
      <text>
        <r>
          <rPr>
            <sz val="10"/>
            <color rgb="FF000000"/>
            <rFont val="Arial"/>
            <family val="0"/>
            <charset val="1"/>
          </rPr>
          <t xml:space="preserve">This field should include </t>
        </r>
        <r>
          <rPr>
            <b val="true"/>
            <sz val="9"/>
            <color rgb="FF000000"/>
            <rFont val="Tahoma"/>
            <family val="2"/>
            <charset val="1"/>
          </rPr>
          <t xml:space="preserve">the money paid to people doing work for your business</t>
        </r>
        <r>
          <rPr>
            <sz val="9"/>
            <color rgb="FF000000"/>
            <rFont val="Tahoma"/>
            <family val="2"/>
            <charset val="1"/>
          </rPr>
          <t xml:space="preserve">. Full-time employees, part-time employees, and 1099 contractors are typical costs to include. Consultants might also be considered part of this total unless they are working on sales and marketing (in which case, include them in </t>
        </r>
        <r>
          <rPr>
            <i val="true"/>
            <sz val="9"/>
            <color rgb="FF000000"/>
            <rFont val="Tahoma"/>
            <family val="2"/>
            <charset val="1"/>
          </rPr>
          <t xml:space="preserve">Sales and marketing</t>
        </r>
        <r>
          <rPr>
            <sz val="9"/>
            <color rgb="FF000000"/>
            <rFont val="Tahoma"/>
            <family val="2"/>
            <charset val="1"/>
          </rPr>
          <t xml:space="preserve">) or are completing a specific, short, one-time project for the business (in which case, include them in </t>
        </r>
        <r>
          <rPr>
            <i val="true"/>
            <sz val="9"/>
            <color rgb="FF000000"/>
            <rFont val="Tahoma"/>
            <family val="2"/>
            <charset val="1"/>
          </rPr>
          <t xml:space="preserve">Other expenses</t>
        </r>
        <r>
          <rPr>
            <sz val="9"/>
            <color rgb="FF000000"/>
            <rFont val="Tahoma"/>
            <family val="2"/>
            <charset val="1"/>
          </rPr>
          <t xml:space="preserve">). 
This should be the amount of cash actually spent. The value of equity or options should not be included.</t>
        </r>
      </text>
    </comment>
    <comment ref="D13" authorId="0">
      <text>
        <r>
          <rPr>
            <sz val="10"/>
            <color rgb="FF000000"/>
            <rFont val="Arial"/>
            <family val="0"/>
            <charset val="1"/>
          </rPr>
          <t xml:space="preserve">This field will include </t>
        </r>
        <r>
          <rPr>
            <b val="true"/>
            <sz val="9"/>
            <color rgb="FF000000"/>
            <rFont val="Tahoma"/>
            <family val="2"/>
            <charset val="1"/>
          </rPr>
          <t xml:space="preserve">all other expenses</t>
        </r>
        <r>
          <rPr>
            <sz val="9"/>
            <color rgb="FF000000"/>
            <rFont val="Tahoma"/>
            <family val="2"/>
            <charset val="1"/>
          </rPr>
          <t xml:space="preserve"> that are not expenses related to Sales and marketing or Salaries. Rent, utilities, hosting fees, equipment charges, debt interest, etc. should be included here.</t>
        </r>
      </text>
    </comment>
    <comment ref="D14" authorId="0">
      <text>
        <r>
          <rPr>
            <sz val="10"/>
            <color rgb="FF000000"/>
            <rFont val="Arial"/>
            <family val="0"/>
            <charset val="1"/>
          </rPr>
          <t xml:space="preserve">This field should include </t>
        </r>
        <r>
          <rPr>
            <b val="true"/>
            <sz val="9"/>
            <color rgb="FF000000"/>
            <rFont val="Tahoma"/>
            <family val="2"/>
            <charset val="1"/>
          </rPr>
          <t xml:space="preserve">the count of people whose activities are regularly necessary to the success of the business</t>
        </r>
        <r>
          <rPr>
            <sz val="9"/>
            <color rgb="FF000000"/>
            <rFont val="Tahoma"/>
            <family val="2"/>
            <charset val="1"/>
          </rPr>
          <t xml:space="preserve">. For startups and young companies, this number might consist of contract developers (in the case of software), fully-commissioned sales people, and people who are presently part-time, but would otherwise be fully employed with sufficient business traction.</t>
        </r>
      </text>
    </comment>
    <comment ref="D16" authorId="0">
      <text>
        <r>
          <rPr>
            <sz val="10"/>
            <color rgb="FF000000"/>
            <rFont val="Arial"/>
            <family val="0"/>
            <charset val="1"/>
          </rPr>
          <t xml:space="preserve">This field should include </t>
        </r>
        <r>
          <rPr>
            <b val="true"/>
            <sz val="9"/>
            <color rgb="FF000000"/>
            <rFont val="Tahoma"/>
            <family val="2"/>
            <charset val="1"/>
          </rPr>
          <t xml:space="preserve">all money earned by your business</t>
        </r>
        <r>
          <rPr>
            <sz val="9"/>
            <color rgb="FF000000"/>
            <rFont val="Tahoma"/>
            <family val="2"/>
            <charset val="1"/>
          </rPr>
          <t xml:space="preserve">. For accounting reasons, startups and young companies might consider investment capital or grants as revenue. Do NOT count investment capital or grants in this amount. If you are the recipient of federal grants such as SBIR/STTR, you may consider the amount as revenue IF you are producing and providing a product to a target customer (i.e., DoD, NIH, etc.).
Generally speaking, revenues are calculated as
</t>
        </r>
        <r>
          <rPr>
            <i val="true"/>
            <sz val="9"/>
            <color rgb="FF000000"/>
            <rFont val="Tahoma"/>
            <family val="2"/>
            <charset val="1"/>
          </rPr>
          <t xml:space="preserve">Number of units sold</t>
        </r>
        <r>
          <rPr>
            <sz val="9"/>
            <color rgb="FF000000"/>
            <rFont val="Tahoma"/>
            <family val="2"/>
            <charset val="1"/>
          </rPr>
          <t xml:space="preserve"> x </t>
        </r>
        <r>
          <rPr>
            <i val="true"/>
            <sz val="9"/>
            <color rgb="FF000000"/>
            <rFont val="Tahoma"/>
            <family val="2"/>
            <charset val="1"/>
          </rPr>
          <t xml:space="preserve">Average selling price
</t>
        </r>
        <r>
          <rPr>
            <sz val="9"/>
            <color rgb="FF000000"/>
            <rFont val="Tahoma"/>
            <family val="2"/>
            <charset val="1"/>
          </rPr>
          <t xml:space="preserve">
If you earn revenue from professional services, one-time setup fees, and the like, your revenues may be greater than the above calculation. If that's the case, you will want to describe that in the discussion of your business economics in the AIC application.
</t>
        </r>
      </text>
    </comment>
    <comment ref="D17" authorId="0">
      <text>
        <r>
          <rPr>
            <sz val="10"/>
            <color rgb="FF000000"/>
            <rFont val="Arial"/>
            <family val="0"/>
            <charset val="1"/>
          </rPr>
          <t xml:space="preserve">EBITDA</t>
        </r>
        <r>
          <rPr>
            <sz val="9"/>
            <color rgb="FF000000"/>
            <rFont val="Tahoma"/>
            <family val="2"/>
            <charset val="1"/>
          </rPr>
          <t xml:space="preserve"> is an abbreviation for Earnings Before Interest, Taxes, Depreciation, and Amortization. It is generally considered to be</t>
        </r>
        <r>
          <rPr>
            <b val="true"/>
            <sz val="9"/>
            <color rgb="FF000000"/>
            <rFont val="Tahoma"/>
            <family val="2"/>
            <charset val="1"/>
          </rPr>
          <t xml:space="preserve"> the money earned after paying expenses</t>
        </r>
        <r>
          <rPr>
            <sz val="9"/>
            <color rgb="FF000000"/>
            <rFont val="Tahoma"/>
            <family val="2"/>
            <charset val="1"/>
          </rPr>
          <t xml:space="preserve">. As such, the quick calculation is: 
</t>
        </r>
        <r>
          <rPr>
            <i val="true"/>
            <sz val="9"/>
            <color rgb="FF000000"/>
            <rFont val="Tahoma"/>
            <family val="2"/>
            <charset val="1"/>
          </rPr>
          <t xml:space="preserve">Revenues</t>
        </r>
        <r>
          <rPr>
            <sz val="9"/>
            <color rgb="FF000000"/>
            <rFont val="Tahoma"/>
            <family val="2"/>
            <charset val="1"/>
          </rPr>
          <t xml:space="preserve"> - Cost of Goods Sold (COGS) - Total expenses.
NOTE: In this pro forma, COGS is calculated via </t>
        </r>
        <r>
          <rPr>
            <i val="true"/>
            <sz val="9"/>
            <color rgb="FF000000"/>
            <rFont val="Tahoma"/>
            <family val="2"/>
            <charset val="1"/>
          </rPr>
          <t xml:space="preserve">Gross margin %</t>
        </r>
        <r>
          <rPr>
            <sz val="9"/>
            <color rgb="FF000000"/>
            <rFont val="Tahoma"/>
            <family val="2"/>
            <charset val="1"/>
          </rPr>
          <t xml:space="preserve">, and is equal to: </t>
        </r>
        <r>
          <rPr>
            <i val="true"/>
            <sz val="9"/>
            <color rgb="FF000000"/>
            <rFont val="Tahoma"/>
            <family val="2"/>
            <charset val="1"/>
          </rPr>
          <t xml:space="preserve">Revenues</t>
        </r>
        <r>
          <rPr>
            <sz val="9"/>
            <color rgb="FF000000"/>
            <rFont val="Tahoma"/>
            <family val="2"/>
            <charset val="1"/>
          </rPr>
          <t xml:space="preserve"> - (</t>
        </r>
        <r>
          <rPr>
            <i val="true"/>
            <sz val="9"/>
            <color rgb="FF000000"/>
            <rFont val="Tahoma"/>
            <family val="2"/>
            <charset val="1"/>
          </rPr>
          <t xml:space="preserve">1-Gross margin %)</t>
        </r>
        <r>
          <rPr>
            <sz val="9"/>
            <color rgb="FF000000"/>
            <rFont val="Tahoma"/>
            <family val="2"/>
            <charset val="1"/>
          </rPr>
          <t xml:space="preserve">. </t>
        </r>
      </text>
    </comment>
    <comment ref="D18" authorId="0">
      <text>
        <r>
          <rPr>
            <sz val="10"/>
            <color rgb="FF000000"/>
            <rFont val="Arial"/>
            <family val="0"/>
            <charset val="1"/>
          </rPr>
          <t xml:space="preserve">The </t>
        </r>
        <r>
          <rPr>
            <i val="true"/>
            <sz val="9"/>
            <color rgb="FF000000"/>
            <rFont val="Tahoma"/>
            <family val="2"/>
            <charset val="1"/>
          </rPr>
          <t xml:space="preserve">Funding required</t>
        </r>
        <r>
          <rPr>
            <sz val="9"/>
            <color rgb="FF000000"/>
            <rFont val="Tahoma"/>
            <family val="2"/>
            <charset val="1"/>
          </rPr>
          <t xml:space="preserve"> is </t>
        </r>
        <r>
          <rPr>
            <b val="true"/>
            <sz val="9"/>
            <color rgb="FF000000"/>
            <rFont val="Tahoma"/>
            <family val="2"/>
            <charset val="1"/>
          </rPr>
          <t xml:space="preserve">the money you need to make up for cash definiencies in your business that are not covered by prior investments or revenues</t>
        </r>
        <r>
          <rPr>
            <sz val="9"/>
            <color rgb="FF000000"/>
            <rFont val="Tahoma"/>
            <family val="2"/>
            <charset val="1"/>
          </rPr>
          <t xml:space="preserve">. The amount in this field helps investors and others who are evaluating your busienss assess your capital strategy over time to achieve business growth and viability. 
This amount generally should NOT be the absolute value of your negative EBITDA. That indicates a poor funding strategy and a lack of planning for unexpected market conditions. On the other hand, requiring funds of $1 million in consecutive years would signal too much time spent raising capital and not enough time spent building the business.</t>
        </r>
      </text>
    </comment>
    <comment ref="D20" authorId="0">
      <text>
        <r>
          <rPr>
            <sz val="10"/>
            <color rgb="FF000000"/>
            <rFont val="Arial"/>
            <family val="0"/>
            <charset val="1"/>
          </rPr>
          <t xml:space="preserve">Revenue per employee</t>
        </r>
        <r>
          <rPr>
            <sz val="9"/>
            <color rgb="FF000000"/>
            <rFont val="Tahoma"/>
            <family val="2"/>
            <charset val="1"/>
          </rPr>
          <t xml:space="preserve"> is a measure that helps investors and others who are evaluating your business analyze </t>
        </r>
        <r>
          <rPr>
            <b val="true"/>
            <sz val="9"/>
            <color rgb="FF000000"/>
            <rFont val="Tahoma"/>
            <family val="2"/>
            <charset val="1"/>
          </rPr>
          <t xml:space="preserve">the efficiency of the headcount</t>
        </r>
        <r>
          <rPr>
            <sz val="9"/>
            <color rgb="FF000000"/>
            <rFont val="Tahoma"/>
            <family val="2"/>
            <charset val="1"/>
          </rPr>
          <t xml:space="preserve">.
Numbers that are too high could indicate an unrealistic workload for each employee while numbers that are too low could indicate the company hired too quickly. Suitable values vary between industries and investors.</t>
        </r>
      </text>
    </comment>
    <comment ref="D21" authorId="0">
      <text>
        <r>
          <rPr>
            <sz val="10"/>
            <color rgb="FF000000"/>
            <rFont val="Arial"/>
            <family val="0"/>
            <charset val="1"/>
          </rPr>
          <t xml:space="preserve">Operating margin</t>
        </r>
        <r>
          <rPr>
            <sz val="9"/>
            <color rgb="FF000000"/>
            <rFont val="Tahoma"/>
            <family val="2"/>
            <charset val="1"/>
          </rPr>
          <t xml:space="preserve"> in this context is a surrogate for profit margin. (Profit margin is normally considered after accounting for things like taxes and depreciation.)
This number helps investors and others who are evaluating your business evaluate </t>
        </r>
        <r>
          <rPr>
            <b val="true"/>
            <sz val="9"/>
            <color rgb="FF000000"/>
            <rFont val="Tahoma"/>
            <family val="2"/>
            <charset val="1"/>
          </rPr>
          <t xml:space="preserve">how much money is available for the company to grow and provide financial return</t>
        </r>
        <r>
          <rPr>
            <sz val="9"/>
            <color rgb="FF000000"/>
            <rFont val="Tahoma"/>
            <family val="2"/>
            <charset val="1"/>
          </rPr>
          <t xml:space="preserve"> to its investors, employees, and shareholders.</t>
        </r>
      </text>
    </comment>
    <comment ref="D22" authorId="0">
      <text>
        <r>
          <rPr>
            <sz val="10"/>
            <color rgb="FF000000"/>
            <rFont val="Arial"/>
            <family val="0"/>
            <charset val="1"/>
          </rPr>
          <t xml:space="preserve">The Customer Acquisition Cost (CAC) is a measure of </t>
        </r>
        <r>
          <rPr>
            <b val="true"/>
            <sz val="9"/>
            <color rgb="FF000000"/>
            <rFont val="Tahoma"/>
            <family val="2"/>
            <charset val="1"/>
          </rPr>
          <t xml:space="preserve">how much money is spent to acquire customers</t>
        </r>
        <r>
          <rPr>
            <sz val="9"/>
            <color rgb="FF000000"/>
            <rFont val="Tahoma"/>
            <family val="2"/>
            <charset val="1"/>
          </rPr>
          <t xml:space="preserve">. It is calculated by dividing </t>
        </r>
        <r>
          <rPr>
            <i val="true"/>
            <sz val="9"/>
            <color rgb="FF000000"/>
            <rFont val="Tahoma"/>
            <family val="2"/>
            <charset val="1"/>
          </rPr>
          <t xml:space="preserve">Sales and marketing</t>
        </r>
        <r>
          <rPr>
            <sz val="9"/>
            <color rgb="FF000000"/>
            <rFont val="Tahoma"/>
            <family val="2"/>
            <charset val="1"/>
          </rPr>
          <t xml:space="preserve"> costs by the </t>
        </r>
        <r>
          <rPr>
            <i val="true"/>
            <sz val="9"/>
            <color rgb="FF000000"/>
            <rFont val="Tahoma"/>
            <family val="2"/>
            <charset val="1"/>
          </rPr>
          <t xml:space="preserve">Number of paying customers</t>
        </r>
        <r>
          <rPr>
            <sz val="9"/>
            <color rgb="FF000000"/>
            <rFont val="Tahoma"/>
            <family val="2"/>
            <charset val="1"/>
          </rPr>
          <t xml:space="preserve">.
This number helps investors and others who are evaluating your business guage the effectiveness of your marketing in acquiring customers.</t>
        </r>
      </text>
    </comment>
  </commentList>
</comments>
</file>

<file path=xl/sharedStrings.xml><?xml version="1.0" encoding="utf-8"?>
<sst xmlns="http://schemas.openxmlformats.org/spreadsheetml/2006/main" count="70" uniqueCount="54">
  <si>
    <t xml:space="preserve">Company economics. Please do your best to fill in all of the empty cells with light blue backgrounds in the table below. Effective tables summarize how you earn revenue and how much cash your business will burn / earn in the years to come.</t>
  </si>
  <si>
    <t xml:space="preserve">Your company's name</t>
  </si>
  <si>
    <t xml:space="preserve">Sales</t>
  </si>
  <si>
    <t xml:space="preserve">1)</t>
  </si>
  <si>
    <t xml:space="preserve">Number of paying customers</t>
  </si>
  <si>
    <t xml:space="preserve">CAGR</t>
  </si>
  <si>
    <t xml:space="preserve">2)</t>
  </si>
  <si>
    <t xml:space="preserve">Customer churn % (annual)</t>
  </si>
  <si>
    <t xml:space="preserve">Avg.</t>
  </si>
  <si>
    <t xml:space="preserve">3)</t>
  </si>
  <si>
    <t xml:space="preserve">Number of units sold</t>
  </si>
  <si>
    <t xml:space="preserve">4)</t>
  </si>
  <si>
    <t xml:space="preserve">Average selling price</t>
  </si>
  <si>
    <t xml:space="preserve">5)</t>
  </si>
  <si>
    <t xml:space="preserve">Gross margin %</t>
  </si>
  <si>
    <t xml:space="preserve">Max.</t>
  </si>
  <si>
    <t xml:space="preserve">Expenses </t>
  </si>
  <si>
    <t xml:space="preserve">6)</t>
  </si>
  <si>
    <t xml:space="preserve">Sales and marketing</t>
  </si>
  <si>
    <t xml:space="preserve">Total Expense Growth</t>
  </si>
  <si>
    <t xml:space="preserve">7)</t>
  </si>
  <si>
    <t xml:space="preserve">Salaries</t>
  </si>
  <si>
    <t xml:space="preserve">8)</t>
  </si>
  <si>
    <t xml:space="preserve">Other expenses</t>
  </si>
  <si>
    <t xml:space="preserve">9)</t>
  </si>
  <si>
    <t xml:space="preserve">Headcount</t>
  </si>
  <si>
    <t xml:space="preserve">Total expenses</t>
  </si>
  <si>
    <t xml:space="preserve">Summary</t>
  </si>
  <si>
    <t xml:space="preserve">10)</t>
  </si>
  <si>
    <t xml:space="preserve">Revenues</t>
  </si>
  <si>
    <t xml:space="preserve">11)</t>
  </si>
  <si>
    <t xml:space="preserve">EBITDA</t>
  </si>
  <si>
    <t xml:space="preserve">12)</t>
  </si>
  <si>
    <t xml:space="preserve">Funding required</t>
  </si>
  <si>
    <t xml:space="preserve">Total</t>
  </si>
  <si>
    <t xml:space="preserve">Revenue per employee</t>
  </si>
  <si>
    <t xml:space="preserve">Max</t>
  </si>
  <si>
    <t xml:space="preserve">Operating margin</t>
  </si>
  <si>
    <t xml:space="preserve">Customer Acquisition Cost (CAC)</t>
  </si>
  <si>
    <t xml:space="preserve">Min</t>
  </si>
  <si>
    <t xml:space="preserve">Notes for the table above: *</t>
  </si>
  <si>
    <t xml:space="preserve">How many paying customers will you have each year?</t>
  </si>
  <si>
    <t xml:space="preserve">What is your anticipated churn of customers? In other words, how many of the previous year's customers are you likely to lose in each year?</t>
  </si>
  <si>
    <t xml:space="preserve">How many units (no matter how your business defines them) will you sell each year?</t>
  </si>
  <si>
    <t xml:space="preserve">Average price per unit in dollars.</t>
  </si>
  <si>
    <t xml:space="preserve">What is the gross margin on your sales? Please enter this as a percentage of your revenue. </t>
  </si>
  <si>
    <t xml:space="preserve">Please enter the total you will spend on sales and marketing INCLUDING the salaries of sales and / or marketing employees or contractors.</t>
  </si>
  <si>
    <t xml:space="preserve">Please enter the total you will spend on salaries EXCLUDING those employees involved in sales and marketing.</t>
  </si>
  <si>
    <t xml:space="preserve">Please total the non-headcount expenses your business will incur each year.</t>
  </si>
  <si>
    <t xml:space="preserve">How many full-time-equivalent employees will your company have?</t>
  </si>
  <si>
    <t xml:space="preserve">Please enter company's projected revenues.</t>
  </si>
  <si>
    <t xml:space="preserve">Please enter company's projected earnings before interest taxes depreciation and amortization.</t>
  </si>
  <si>
    <t xml:space="preserve">Please enter the funding your company requires each year. In years where you do not anticipate raising money, please enter $0. </t>
  </si>
  <si>
    <t xml:space="preserve">* Be sure to look at the comments for deeper explanations of each line. To do so, click in the title cell and hover over it.</t>
  </si>
</sst>
</file>

<file path=xl/styles.xml><?xml version="1.0" encoding="utf-8"?>
<styleSheet xmlns="http://schemas.openxmlformats.org/spreadsheetml/2006/main">
  <numFmts count="13">
    <numFmt numFmtId="164" formatCode="General"/>
    <numFmt numFmtId="165" formatCode="_(* #,##0.00_);_(* \(#,##0.00\);_(* \-??_);_(@_)"/>
    <numFmt numFmtId="166" formatCode="_(* #,##0_);_(* \(#,##0\);_(* \-??_);_(@_)"/>
    <numFmt numFmtId="167" formatCode="0%"/>
    <numFmt numFmtId="168" formatCode="_(\$* #,##0.00_);_(\$* \(#,##0.00\);_(\$* \-??_);_(@_)"/>
    <numFmt numFmtId="169" formatCode="\$#,##0.00_);&quot;($&quot;#,##0.00\)"/>
    <numFmt numFmtId="170" formatCode="_(\$* #,##0_);[RED]_(\$* \(#,##0\);_(\$* \-_);_(@_)"/>
    <numFmt numFmtId="171" formatCode="#,##0"/>
    <numFmt numFmtId="172" formatCode="&quot;$ &quot;#,##0&quot; k &quot;;[RED]&quot;($ &quot;#,##0&quot; k )&quot;"/>
    <numFmt numFmtId="173" formatCode="\$#,##0_);&quot;($&quot;#,##0\)"/>
    <numFmt numFmtId="174" formatCode="&quot;$ &quot;#,##0_)&quot; k&quot;;[RED]&quot;($ &quot;#,##0&quot; k)&quot;"/>
    <numFmt numFmtId="175" formatCode="&quot;$ &quot;#,##0&quot; / FTE &quot;;[RED]&quot;($ &quot;#,##0&quot; / FTE)&quot;"/>
    <numFmt numFmtId="176" formatCode="&quot;$ &quot;#,##0_);[RED]&quot;($ &quot;#,##0\)"/>
  </numFmts>
  <fonts count="24">
    <font>
      <sz val="10"/>
      <color rgb="FF000000"/>
      <name val="Arial"/>
      <family val="0"/>
      <charset val="1"/>
    </font>
    <font>
      <sz val="10"/>
      <name val="Arial"/>
      <family val="0"/>
    </font>
    <font>
      <sz val="10"/>
      <name val="Arial"/>
      <family val="0"/>
    </font>
    <font>
      <sz val="10"/>
      <name val="Arial"/>
      <family val="0"/>
    </font>
    <font>
      <sz val="10"/>
      <color rgb="FF7F7F7F"/>
      <name val="Symbol"/>
      <family val="1"/>
      <charset val="2"/>
    </font>
    <font>
      <sz val="10"/>
      <color rgb="FF7F7F7F"/>
      <name val="Arial"/>
      <family val="2"/>
      <charset val="1"/>
    </font>
    <font>
      <i val="true"/>
      <sz val="20"/>
      <name val="Arial"/>
      <family val="2"/>
      <charset val="1"/>
    </font>
    <font>
      <sz val="9"/>
      <name val="Arial"/>
      <family val="2"/>
      <charset val="1"/>
    </font>
    <font>
      <b val="true"/>
      <sz val="9"/>
      <name val="Arial"/>
      <family val="2"/>
      <charset val="1"/>
    </font>
    <font>
      <b val="true"/>
      <sz val="11"/>
      <name val="Arial"/>
      <family val="2"/>
      <charset val="1"/>
    </font>
    <font>
      <sz val="9"/>
      <color rgb="FF808080"/>
      <name val="Arial"/>
      <family val="2"/>
      <charset val="1"/>
    </font>
    <font>
      <sz val="10"/>
      <color rgb="FF808080"/>
      <name val="Arial"/>
      <family val="2"/>
      <charset val="1"/>
    </font>
    <font>
      <b val="true"/>
      <sz val="14"/>
      <name val="Arial"/>
      <family val="2"/>
      <charset val="1"/>
    </font>
    <font>
      <sz val="10"/>
      <name val="Arial"/>
      <family val="2"/>
      <charset val="1"/>
    </font>
    <font>
      <b val="true"/>
      <sz val="14"/>
      <color rgb="FF000000"/>
      <name val="Arial"/>
      <family val="2"/>
      <charset val="1"/>
    </font>
    <font>
      <sz val="10"/>
      <color rgb="FFFFFFFF"/>
      <name val="Arial"/>
      <family val="2"/>
      <charset val="1"/>
    </font>
    <font>
      <b val="true"/>
      <sz val="11"/>
      <color rgb="FF808080"/>
      <name val="Arial"/>
      <family val="2"/>
      <charset val="1"/>
    </font>
    <font>
      <b val="true"/>
      <sz val="14"/>
      <color rgb="FF808080"/>
      <name val="Arial"/>
      <family val="2"/>
      <charset val="1"/>
    </font>
    <font>
      <b val="true"/>
      <i val="true"/>
      <sz val="8"/>
      <color rgb="FF808080"/>
      <name val="Arial"/>
      <family val="2"/>
      <charset val="1"/>
    </font>
    <font>
      <i val="true"/>
      <sz val="9"/>
      <color rgb="FF000000"/>
      <name val="Tahoma"/>
      <family val="2"/>
      <charset val="1"/>
    </font>
    <font>
      <sz val="9"/>
      <color rgb="FF000000"/>
      <name val="Tahoma"/>
      <family val="2"/>
      <charset val="1"/>
    </font>
    <font>
      <b val="true"/>
      <sz val="9"/>
      <color rgb="FF000000"/>
      <name val="Tahoma"/>
      <family val="2"/>
      <charset val="1"/>
    </font>
    <font>
      <b val="true"/>
      <sz val="18"/>
      <color rgb="FF000000"/>
      <name val="Calibri"/>
      <family val="2"/>
    </font>
    <font>
      <sz val="10"/>
      <color rgb="FF000000"/>
      <name val="Calibri"/>
      <family val="2"/>
    </font>
  </fonts>
  <fills count="7">
    <fill>
      <patternFill patternType="none"/>
    </fill>
    <fill>
      <patternFill patternType="gray125"/>
    </fill>
    <fill>
      <patternFill patternType="solid">
        <fgColor rgb="FFFFFFFF"/>
        <bgColor rgb="FFF2F2F2"/>
      </patternFill>
    </fill>
    <fill>
      <patternFill patternType="solid">
        <fgColor rgb="FFC6D9F1"/>
        <bgColor rgb="FFD9D9D9"/>
      </patternFill>
    </fill>
    <fill>
      <patternFill patternType="solid">
        <fgColor rgb="FFF2F2F2"/>
        <bgColor rgb="FFFFFFFF"/>
      </patternFill>
    </fill>
    <fill>
      <patternFill patternType="solid">
        <fgColor rgb="FFDCE6F2"/>
        <bgColor rgb="FFD9D9D9"/>
      </patternFill>
    </fill>
    <fill>
      <patternFill patternType="solid">
        <fgColor rgb="FFDDD9C3"/>
        <bgColor rgb="FFD9D9D9"/>
      </patternFill>
    </fill>
  </fills>
  <borders count="5">
    <border diagonalUp="false" diagonalDown="false">
      <left/>
      <right/>
      <top/>
      <bottom/>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true" applyProtection="true">
      <alignment horizontal="general" vertical="top" textRotation="0" wrapText="false" indent="0" shrinkToFit="false"/>
      <protection locked="true" hidden="true"/>
    </xf>
    <xf numFmtId="164" fontId="0" fillId="2" borderId="0" xfId="0" applyFont="true" applyBorder="false" applyAlignment="true" applyProtection="true">
      <alignment horizontal="general" vertical="bottom" textRotation="0" wrapText="false" indent="0" shrinkToFit="false"/>
      <protection locked="true" hidden="true"/>
    </xf>
    <xf numFmtId="164" fontId="4" fillId="2" borderId="0" xfId="0" applyFont="true" applyBorder="false" applyAlignment="true" applyProtection="true">
      <alignment horizontal="general" vertical="center" textRotation="0" wrapText="true" indent="0" shrinkToFit="false"/>
      <protection locked="true" hidden="true"/>
    </xf>
    <xf numFmtId="164" fontId="4" fillId="2" borderId="0" xfId="0" applyFont="true" applyBorder="false" applyAlignment="true" applyProtection="true">
      <alignment horizontal="general" vertical="top" textRotation="0" wrapText="true" indent="0" shrinkToFit="false"/>
      <protection locked="true" hidden="true"/>
    </xf>
    <xf numFmtId="164" fontId="5" fillId="2" borderId="0" xfId="0" applyFont="true" applyBorder="true" applyAlignment="true" applyProtection="true">
      <alignment horizontal="general" vertical="center" textRotation="0" wrapText="true" indent="0" shrinkToFit="false"/>
      <protection locked="true" hidden="true"/>
    </xf>
    <xf numFmtId="164" fontId="0" fillId="2" borderId="0" xfId="0" applyFont="true" applyBorder="false" applyAlignment="true" applyProtection="true">
      <alignment horizontal="general" vertical="center" textRotation="0" wrapText="false" indent="0" shrinkToFit="false"/>
      <protection locked="true" hidden="true"/>
    </xf>
    <xf numFmtId="164" fontId="0" fillId="0" borderId="0" xfId="0" applyFont="true" applyBorder="false" applyAlignment="true" applyProtection="true">
      <alignment horizontal="general" vertical="center" textRotation="0" wrapText="false" indent="0" shrinkToFit="false"/>
      <protection locked="true" hidden="true"/>
    </xf>
    <xf numFmtId="164" fontId="4" fillId="2" borderId="0" xfId="0" applyFont="true" applyBorder="false" applyAlignment="true" applyProtection="true">
      <alignment horizontal="general" vertical="bottom" textRotation="0" wrapText="true" indent="0" shrinkToFit="false"/>
      <protection locked="true" hidden="true"/>
    </xf>
    <xf numFmtId="164" fontId="6" fillId="3" borderId="0" xfId="0" applyFont="true" applyBorder="true" applyAlignment="true" applyProtection="true">
      <alignment horizontal="left" vertical="center" textRotation="0" wrapText="false" indent="1" shrinkToFit="false"/>
      <protection locked="false" hidden="false"/>
    </xf>
    <xf numFmtId="164" fontId="0" fillId="2" borderId="0" xfId="0" applyFont="true" applyBorder="false" applyAlignment="true" applyProtection="true">
      <alignment horizontal="general" vertical="top" textRotation="0" wrapText="false" indent="0" shrinkToFit="false"/>
      <protection locked="true" hidden="true"/>
    </xf>
    <xf numFmtId="164" fontId="7" fillId="2" borderId="0" xfId="0" applyFont="true" applyBorder="false" applyAlignment="true" applyProtection="true">
      <alignment horizontal="center" vertical="center" textRotation="0" wrapText="false" indent="0" shrinkToFit="false"/>
      <protection locked="true" hidden="true"/>
    </xf>
    <xf numFmtId="164" fontId="8" fillId="2" borderId="0" xfId="0" applyFont="true" applyBorder="true" applyAlignment="true" applyProtection="true">
      <alignment horizontal="general" vertical="top" textRotation="0" wrapText="false" indent="0" shrinkToFit="false"/>
      <protection locked="true" hidden="true"/>
    </xf>
    <xf numFmtId="164" fontId="8" fillId="2" borderId="0" xfId="0" applyFont="true" applyBorder="true" applyAlignment="true" applyProtection="true">
      <alignment horizontal="center" vertical="center" textRotation="0" wrapText="false" indent="0" shrinkToFit="false"/>
      <protection locked="true" hidden="true"/>
    </xf>
    <xf numFmtId="164" fontId="8" fillId="2" borderId="1" xfId="0" applyFont="true" applyBorder="true" applyAlignment="true" applyProtection="true">
      <alignment horizontal="center" vertical="center" textRotation="0" wrapText="false" indent="0" shrinkToFit="false"/>
      <protection locked="true" hidden="true"/>
    </xf>
    <xf numFmtId="164" fontId="9" fillId="4" borderId="2" xfId="0" applyFont="true" applyBorder="true" applyAlignment="true" applyProtection="true">
      <alignment horizontal="center" vertical="center" textRotation="0" wrapText="false" indent="0" shrinkToFit="false"/>
      <protection locked="true" hidden="true"/>
    </xf>
    <xf numFmtId="164" fontId="10" fillId="2" borderId="0" xfId="0" applyFont="true" applyBorder="true" applyAlignment="true" applyProtection="true">
      <alignment horizontal="center" vertical="center" textRotation="0" wrapText="false" indent="0" shrinkToFit="false"/>
      <protection locked="true" hidden="true"/>
    </xf>
    <xf numFmtId="164" fontId="11" fillId="2" borderId="0" xfId="0" applyFont="true" applyBorder="false" applyAlignment="true" applyProtection="true">
      <alignment horizontal="general" vertical="center" textRotation="0" wrapText="false" indent="0" shrinkToFit="false"/>
      <protection locked="true" hidden="true"/>
    </xf>
    <xf numFmtId="164" fontId="12" fillId="2" borderId="0" xfId="0" applyFont="true" applyBorder="true" applyAlignment="true" applyProtection="true">
      <alignment horizontal="general" vertical="top" textRotation="0" wrapText="false" indent="0" shrinkToFit="false"/>
      <protection locked="true" hidden="true"/>
    </xf>
    <xf numFmtId="164" fontId="11" fillId="2" borderId="0" xfId="0" applyFont="true" applyBorder="false" applyAlignment="true" applyProtection="true">
      <alignment horizontal="right" vertical="center" textRotation="0" wrapText="false" indent="0" shrinkToFit="false"/>
      <protection locked="true" hidden="true"/>
    </xf>
    <xf numFmtId="164" fontId="13" fillId="2" borderId="2" xfId="0" applyFont="true" applyBorder="true" applyAlignment="true" applyProtection="true">
      <alignment horizontal="left" vertical="center" textRotation="0" wrapText="false" indent="1" shrinkToFit="false"/>
      <protection locked="true" hidden="true"/>
    </xf>
    <xf numFmtId="166" fontId="13" fillId="5" borderId="1" xfId="15" applyFont="true" applyBorder="true" applyAlignment="true" applyProtection="true">
      <alignment horizontal="center" vertical="center" textRotation="0" wrapText="false" indent="0" shrinkToFit="false"/>
      <protection locked="false" hidden="false"/>
    </xf>
    <xf numFmtId="167" fontId="13" fillId="6" borderId="0" xfId="19" applyFont="true" applyBorder="true" applyAlignment="true" applyProtection="true">
      <alignment horizontal="general" vertical="center" textRotation="0" wrapText="false" indent="0" shrinkToFit="false"/>
      <protection locked="true" hidden="true"/>
    </xf>
    <xf numFmtId="164" fontId="13" fillId="6" borderId="0" xfId="0" applyFont="true" applyBorder="false" applyAlignment="true" applyProtection="true">
      <alignment horizontal="left" vertical="center" textRotation="0" wrapText="false" indent="1" shrinkToFit="false"/>
      <protection locked="true" hidden="true"/>
    </xf>
    <xf numFmtId="167" fontId="13" fillId="5" borderId="1" xfId="19" applyFont="true" applyBorder="true" applyAlignment="true" applyProtection="true">
      <alignment horizontal="right" vertical="center" textRotation="0" wrapText="false" indent="0" shrinkToFit="false"/>
      <protection locked="false" hidden="false"/>
    </xf>
    <xf numFmtId="164" fontId="14" fillId="2" borderId="0" xfId="0" applyFont="true" applyBorder="false" applyAlignment="true" applyProtection="true">
      <alignment horizontal="general" vertical="top" textRotation="0" wrapText="false" indent="0" shrinkToFit="false"/>
      <protection locked="true" hidden="true"/>
    </xf>
    <xf numFmtId="169" fontId="13" fillId="5" borderId="1" xfId="17" applyFont="true" applyBorder="true" applyAlignment="true" applyProtection="true">
      <alignment horizontal="right" vertical="center" textRotation="0" wrapText="false" indent="0" shrinkToFit="false"/>
      <protection locked="false" hidden="false"/>
    </xf>
    <xf numFmtId="164" fontId="11" fillId="2" borderId="0" xfId="0" applyFont="true" applyBorder="true" applyAlignment="true" applyProtection="true">
      <alignment horizontal="general" vertical="top" textRotation="0" wrapText="false" indent="0" shrinkToFit="false"/>
      <protection locked="true" hidden="true"/>
    </xf>
    <xf numFmtId="164" fontId="11" fillId="2" borderId="3" xfId="0" applyFont="true" applyBorder="true" applyAlignment="true" applyProtection="true">
      <alignment horizontal="general" vertical="center" textRotation="0" wrapText="false" indent="0" shrinkToFit="false"/>
      <protection locked="true" hidden="true"/>
    </xf>
    <xf numFmtId="164" fontId="13" fillId="2" borderId="3" xfId="0" applyFont="true" applyBorder="true" applyAlignment="true" applyProtection="true">
      <alignment horizontal="general" vertical="center" textRotation="0" wrapText="false" indent="0" shrinkToFit="false"/>
      <protection locked="true" hidden="true"/>
    </xf>
    <xf numFmtId="164" fontId="13" fillId="2" borderId="0" xfId="0" applyFont="true" applyBorder="false" applyAlignment="true" applyProtection="true">
      <alignment horizontal="general" vertical="center" textRotation="0" wrapText="false" indent="0" shrinkToFit="false"/>
      <protection locked="true" hidden="true"/>
    </xf>
    <xf numFmtId="164" fontId="13" fillId="2" borderId="0" xfId="0" applyFont="true" applyBorder="false" applyAlignment="true" applyProtection="true">
      <alignment horizontal="left" vertical="center" textRotation="0" wrapText="false" indent="1" shrinkToFit="false"/>
      <protection locked="true" hidden="true"/>
    </xf>
    <xf numFmtId="170" fontId="13" fillId="5" borderId="2" xfId="17" applyFont="true" applyBorder="true" applyAlignment="true" applyProtection="true">
      <alignment horizontal="right" vertical="center" textRotation="0" wrapText="false" indent="0" shrinkToFit="false"/>
      <protection locked="false" hidden="false"/>
    </xf>
    <xf numFmtId="167" fontId="13" fillId="6" borderId="0" xfId="19" applyFont="true" applyBorder="true" applyAlignment="true" applyProtection="true">
      <alignment horizontal="right" vertical="center" textRotation="0" wrapText="false" indent="0" shrinkToFit="false"/>
      <protection locked="true" hidden="true"/>
    </xf>
    <xf numFmtId="167" fontId="13" fillId="6" borderId="0" xfId="19" applyFont="true" applyBorder="true" applyAlignment="true" applyProtection="true">
      <alignment horizontal="center" vertical="center" textRotation="0" wrapText="true" indent="0" shrinkToFit="false"/>
      <protection locked="true" hidden="true"/>
    </xf>
    <xf numFmtId="171" fontId="13" fillId="5" borderId="1" xfId="15" applyFont="true" applyBorder="true" applyAlignment="true" applyProtection="true">
      <alignment horizontal="center" vertical="center" textRotation="0" wrapText="false" indent="0" shrinkToFit="false"/>
      <protection locked="false" hidden="false"/>
    </xf>
    <xf numFmtId="167" fontId="13" fillId="2" borderId="0" xfId="19" applyFont="true" applyBorder="true" applyAlignment="true" applyProtection="true">
      <alignment horizontal="general" vertical="center" textRotation="0" wrapText="false" indent="0" shrinkToFit="false"/>
      <protection locked="true" hidden="true"/>
    </xf>
    <xf numFmtId="164" fontId="11" fillId="2" borderId="0" xfId="0" applyFont="true" applyBorder="true" applyAlignment="true" applyProtection="true">
      <alignment horizontal="general" vertical="center" textRotation="0" wrapText="false" indent="0" shrinkToFit="false"/>
      <protection locked="true" hidden="true"/>
    </xf>
    <xf numFmtId="164" fontId="15" fillId="2" borderId="3" xfId="0" applyFont="true" applyBorder="true" applyAlignment="true" applyProtection="true">
      <alignment horizontal="general" vertical="center" textRotation="0" wrapText="false" indent="0" shrinkToFit="false"/>
      <protection locked="true" hidden="true"/>
    </xf>
    <xf numFmtId="172" fontId="15" fillId="2" borderId="3" xfId="0" applyFont="true" applyBorder="tru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general" vertical="center" textRotation="0" wrapText="false" indent="0" shrinkToFit="false"/>
      <protection locked="true" hidden="true"/>
    </xf>
    <xf numFmtId="164" fontId="13" fillId="2" borderId="0" xfId="0" applyFont="true" applyBorder="true" applyAlignment="true" applyProtection="true">
      <alignment horizontal="left" vertical="center" textRotation="0" wrapText="false" indent="1" shrinkToFit="false"/>
      <protection locked="true" hidden="true"/>
    </xf>
    <xf numFmtId="164" fontId="13" fillId="2" borderId="0" xfId="0" applyFont="true" applyBorder="true" applyAlignment="true" applyProtection="true">
      <alignment horizontal="general" vertical="top" textRotation="0" wrapText="false" indent="0" shrinkToFit="false"/>
      <protection locked="true" hidden="true"/>
    </xf>
    <xf numFmtId="173" fontId="13" fillId="6" borderId="0" xfId="19" applyFont="true" applyBorder="true" applyAlignment="true" applyProtection="true">
      <alignment horizontal="general" vertical="center" textRotation="0" wrapText="false" indent="0" shrinkToFit="false"/>
      <protection locked="true" hidden="true"/>
    </xf>
    <xf numFmtId="174" fontId="13" fillId="2" borderId="0" xfId="17" applyFont="true" applyBorder="true" applyAlignment="true" applyProtection="true">
      <alignment horizontal="right" vertical="center" textRotation="0" wrapText="false" indent="0" shrinkToFit="false"/>
      <protection locked="true" hidden="true"/>
    </xf>
    <xf numFmtId="164" fontId="13" fillId="2" borderId="4" xfId="0" applyFont="true" applyBorder="true" applyAlignment="true" applyProtection="true">
      <alignment horizontal="left" vertical="center" textRotation="0" wrapText="false" indent="1" shrinkToFit="false"/>
      <protection locked="true" hidden="true"/>
    </xf>
    <xf numFmtId="164" fontId="13" fillId="6" borderId="2" xfId="0" applyFont="true" applyBorder="true" applyAlignment="true" applyProtection="true">
      <alignment horizontal="left" vertical="center" textRotation="0" wrapText="false" indent="1" shrinkToFit="false"/>
      <protection locked="true" hidden="true"/>
    </xf>
    <xf numFmtId="175" fontId="13" fillId="6" borderId="2" xfId="17" applyFont="true" applyBorder="true" applyAlignment="true" applyProtection="true">
      <alignment horizontal="right" vertical="center" textRotation="0" wrapText="false" indent="0" shrinkToFit="false"/>
      <protection locked="true" hidden="true"/>
    </xf>
    <xf numFmtId="175" fontId="13" fillId="6" borderId="0" xfId="17" applyFont="true" applyBorder="true" applyAlignment="true" applyProtection="true">
      <alignment horizontal="right" vertical="center" textRotation="0" wrapText="false" indent="0" shrinkToFit="false"/>
      <protection locked="true" hidden="true"/>
    </xf>
    <xf numFmtId="167" fontId="13" fillId="6" borderId="1" xfId="19" applyFont="true" applyBorder="true" applyAlignment="true" applyProtection="true">
      <alignment horizontal="right" vertical="center" textRotation="0" wrapText="false" indent="0" shrinkToFit="false"/>
      <protection locked="true" hidden="true"/>
    </xf>
    <xf numFmtId="176" fontId="13" fillId="6" borderId="1" xfId="17" applyFont="true" applyBorder="true" applyAlignment="true" applyProtection="true">
      <alignment horizontal="right" vertical="center" textRotation="0" wrapText="false" indent="0" shrinkToFit="false"/>
      <protection locked="true" hidden="true"/>
    </xf>
    <xf numFmtId="176" fontId="13" fillId="6" borderId="0" xfId="19" applyFont="true" applyBorder="true" applyAlignment="true" applyProtection="true">
      <alignment horizontal="general" vertical="center" textRotation="0" wrapText="false" indent="0" shrinkToFit="false"/>
      <protection locked="true" hidden="true"/>
    </xf>
    <xf numFmtId="167" fontId="0" fillId="2" borderId="0" xfId="19" applyFont="true" applyBorder="true" applyAlignment="true" applyProtection="true">
      <alignment horizontal="general" vertical="center" textRotation="0" wrapText="false" indent="0" shrinkToFit="false"/>
      <protection locked="true" hidden="true"/>
    </xf>
    <xf numFmtId="164" fontId="16" fillId="2" borderId="0" xfId="0" applyFont="true" applyBorder="true" applyAlignment="true" applyProtection="true">
      <alignment horizontal="general" vertical="top" textRotation="0" wrapText="false" indent="0" shrinkToFit="false"/>
      <protection locked="true" hidden="true"/>
    </xf>
    <xf numFmtId="164" fontId="17" fillId="2" borderId="0" xfId="0" applyFont="true" applyBorder="true" applyAlignment="true" applyProtection="true">
      <alignment horizontal="left" vertical="center" textRotation="0" wrapText="false" indent="1" shrinkToFit="false"/>
      <protection locked="true" hidden="true"/>
    </xf>
    <xf numFmtId="164" fontId="0" fillId="2" borderId="0" xfId="0" applyFont="true" applyBorder="true" applyAlignment="true" applyProtection="true">
      <alignment horizontal="general" vertical="center" textRotation="0" wrapText="false" indent="0" shrinkToFit="false"/>
      <protection locked="true" hidden="true"/>
    </xf>
    <xf numFmtId="164" fontId="11" fillId="2" borderId="0" xfId="0" applyFont="true" applyBorder="true" applyAlignment="true" applyProtection="true">
      <alignment horizontal="left" vertical="center" textRotation="0" wrapText="false" indent="1" shrinkToFit="false"/>
      <protection locked="true" hidden="true"/>
    </xf>
    <xf numFmtId="164" fontId="11" fillId="2" borderId="0" xfId="0" applyFont="true" applyBorder="true" applyAlignment="true" applyProtection="true">
      <alignment horizontal="left" vertical="center" textRotation="0" wrapText="true" indent="1" shrinkToFit="false"/>
      <protection locked="true" hidden="true"/>
    </xf>
    <xf numFmtId="164" fontId="11" fillId="2" borderId="0" xfId="0" applyFont="true" applyBorder="true" applyAlignment="true" applyProtection="true">
      <alignment horizontal="general" vertical="center" textRotation="0" wrapText="true" indent="0" shrinkToFit="false"/>
      <protection locked="true" hidden="true"/>
    </xf>
    <xf numFmtId="164" fontId="18" fillId="2" borderId="0" xfId="0" applyFont="true" applyBorder="fals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A4C1FF"/>
      <rgbColor rgb="FF993366"/>
      <rgbColor rgb="FFF2F2F2"/>
      <rgbColor rgb="FFDCE6F2"/>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E7FCC"/>
      <rgbColor rgb="FF33CCCC"/>
      <rgbColor rgb="FF99CC00"/>
      <rgbColor rgb="FFFFCC00"/>
      <rgbColor rgb="FFFF9900"/>
      <rgbColor rgb="FFFF6600"/>
      <rgbColor rgb="FF7F7F7F"/>
      <rgbColor rgb="FF878787"/>
      <rgbColor rgb="FF003366"/>
      <rgbColor rgb="FF4A7EBB"/>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800" spc="-1" strike="noStrike">
                <a:solidFill>
                  <a:srgbClr val="000000"/>
                </a:solidFill>
                <a:latin typeface="Calibri"/>
              </a:defRPr>
            </a:pPr>
            <a:r>
              <a:rPr b="1" sz="1800" spc="-1" strike="noStrike">
                <a:solidFill>
                  <a:srgbClr val="000000"/>
                </a:solidFill>
                <a:latin typeface="Calibri"/>
              </a:rPr>
              <a:t>Funding required</a:t>
            </a:r>
          </a:p>
        </c:rich>
      </c:tx>
      <c:overlay val="0"/>
      <c:spPr>
        <a:noFill/>
        <a:ln w="0">
          <a:noFill/>
        </a:ln>
      </c:spPr>
    </c:title>
    <c:autoTitleDeleted val="0"/>
    <c:plotArea>
      <c:barChart>
        <c:barDir val="col"/>
        <c:grouping val="clustered"/>
        <c:varyColors val="0"/>
        <c:ser>
          <c:idx val="0"/>
          <c:order val="0"/>
          <c:tx>
            <c:strRef>
              <c:f>Sheet1!$D$18</c:f>
              <c:strCache>
                <c:ptCount val="1"/>
                <c:pt idx="0">
                  <c:v>Funding required</c:v>
                </c:pt>
              </c:strCache>
            </c:strRef>
          </c:tx>
          <c:spPr>
            <a:gradFill>
              <a:gsLst>
                <a:gs pos="0">
                  <a:srgbClr val="3e7fcc"/>
                </a:gs>
                <a:gs pos="100000">
                  <a:srgbClr val="a4c1ff"/>
                </a:gs>
              </a:gsLst>
              <a:lin ang="16200000"/>
            </a:gradFill>
            <a:ln w="0">
              <a:noFill/>
            </a:ln>
          </c:spPr>
          <c:invertIfNegative val="0"/>
          <c:dLbls>
            <c:txPr>
              <a:bodyPr wrap="square"/>
              <a:lstStyle/>
              <a:p>
                <a:pPr>
                  <a:defRPr b="0" sz="1000" spc="-1" strike="noStrike">
                    <a:solidFill>
                      <a:srgbClr val="000000"/>
                    </a:solidFill>
                    <a:latin typeface="Calibri"/>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Sheet1!$E$4:$I$4</c:f>
              <c:strCache>
                <c:ptCount val="5"/>
                <c:pt idx="0">
                  <c:v>2022</c:v>
                </c:pt>
                <c:pt idx="1">
                  <c:v>2023</c:v>
                </c:pt>
                <c:pt idx="2">
                  <c:v>2024</c:v>
                </c:pt>
                <c:pt idx="3">
                  <c:v>2025</c:v>
                </c:pt>
                <c:pt idx="4">
                  <c:v>2026</c:v>
                </c:pt>
              </c:strCache>
            </c:strRef>
          </c:cat>
          <c:val>
            <c:numRef>
              <c:f>Sheet1!$E$18:$I$18</c:f>
              <c:numCache>
                <c:formatCode>General</c:formatCode>
                <c:ptCount val="5"/>
              </c:numCache>
            </c:numRef>
          </c:val>
        </c:ser>
        <c:gapWidth val="50"/>
        <c:overlap val="0"/>
        <c:axId val="21958249"/>
        <c:axId val="79959307"/>
      </c:barChart>
      <c:catAx>
        <c:axId val="21958249"/>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79959307"/>
        <c:crosses val="autoZero"/>
        <c:auto val="1"/>
        <c:lblAlgn val="ctr"/>
        <c:lblOffset val="100"/>
        <c:noMultiLvlLbl val="0"/>
      </c:catAx>
      <c:valAx>
        <c:axId val="79959307"/>
        <c:scaling>
          <c:orientation val="minMax"/>
        </c:scaling>
        <c:delete val="0"/>
        <c:axPos val="l"/>
        <c:majorGridlines>
          <c:spPr>
            <a:ln w="9360">
              <a:solidFill>
                <a:srgbClr val="878787"/>
              </a:solidFill>
              <a:round/>
            </a:ln>
          </c:spPr>
        </c:majorGridlines>
        <c:numFmt formatCode="_(\$* #,##0_);[RED]_(\$* \(#,##0\);_(\$* \-_);_(@_)"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21958249"/>
        <c:crosses val="autoZero"/>
        <c:crossBetween val="between"/>
      </c:valAx>
      <c:spPr>
        <a:noFill/>
        <a:ln w="0">
          <a:noFill/>
        </a:ln>
      </c:spPr>
    </c:plotArea>
    <c:plotVisOnly val="1"/>
    <c:dispBlanksAs val="gap"/>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US" sz="1800" spc="-1" strike="noStrike">
                <a:solidFill>
                  <a:srgbClr val="000000"/>
                </a:solidFill>
                <a:latin typeface="Calibri"/>
              </a:defRPr>
            </a:pPr>
            <a:r>
              <a:rPr b="1" lang="en-US" sz="1800" spc="-1" strike="noStrike">
                <a:solidFill>
                  <a:srgbClr val="000000"/>
                </a:solidFill>
                <a:latin typeface="Calibri"/>
              </a:rPr>
              <a:t>Operating Margin</a:t>
            </a:r>
          </a:p>
        </c:rich>
      </c:tx>
      <c:overlay val="0"/>
      <c:spPr>
        <a:noFill/>
        <a:ln w="0">
          <a:noFill/>
        </a:ln>
      </c:spPr>
    </c:title>
    <c:autoTitleDeleted val="0"/>
    <c:plotArea>
      <c:layout>
        <c:manualLayout>
          <c:layoutTarget val="inner"/>
          <c:xMode val="edge"/>
          <c:yMode val="edge"/>
          <c:x val="0.0854267106487355"/>
          <c:y val="0.211066889202722"/>
          <c:w val="0.797513321492007"/>
          <c:h val="0.659134677108743"/>
        </c:manualLayout>
      </c:layout>
      <c:lineChart>
        <c:grouping val="standard"/>
        <c:varyColors val="0"/>
        <c:ser>
          <c:idx val="0"/>
          <c:order val="0"/>
          <c:tx>
            <c:strRef>
              <c:f>Sheet1!$D$21</c:f>
              <c:strCache>
                <c:ptCount val="1"/>
                <c:pt idx="0">
                  <c:v>Operating margin</c:v>
                </c:pt>
              </c:strCache>
            </c:strRef>
          </c:tx>
          <c:spPr>
            <a:solidFill>
              <a:srgbClr val="4a7ebb"/>
            </a:solidFill>
            <a:ln w="47520">
              <a:solidFill>
                <a:srgbClr val="4a7ebb"/>
              </a:solidFill>
              <a:round/>
            </a:ln>
          </c:spPr>
          <c:marker>
            <c:symbol val="none"/>
          </c:marker>
          <c:dLbls>
            <c:txPr>
              <a:bodyPr wrap="squar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Sheet1!$E$4:$I$4</c:f>
              <c:strCache>
                <c:ptCount val="5"/>
                <c:pt idx="0">
                  <c:v>2022</c:v>
                </c:pt>
                <c:pt idx="1">
                  <c:v>2023</c:v>
                </c:pt>
                <c:pt idx="2">
                  <c:v>2024</c:v>
                </c:pt>
                <c:pt idx="3">
                  <c:v>2025</c:v>
                </c:pt>
                <c:pt idx="4">
                  <c:v>2026</c:v>
                </c:pt>
              </c:strCache>
            </c:strRef>
          </c:cat>
          <c:val>
            <c:numRef>
              <c:f>Sheet1!$E$21:$I$21</c:f>
              <c:numCache>
                <c:formatCode>General</c:formatCode>
                <c:ptCount val="5"/>
              </c:numCache>
            </c:numRef>
          </c:val>
          <c:smooth val="0"/>
        </c:ser>
        <c:hiLowLines>
          <c:spPr>
            <a:ln w="0">
              <a:noFill/>
            </a:ln>
          </c:spPr>
        </c:hiLowLines>
        <c:marker val="0"/>
        <c:axId val="78552601"/>
        <c:axId val="52330227"/>
      </c:lineChart>
      <c:catAx>
        <c:axId val="78552601"/>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52330227"/>
        <c:crossesAt val="-500"/>
        <c:auto val="1"/>
        <c:lblAlgn val="ctr"/>
        <c:lblOffset val="100"/>
        <c:noMultiLvlLbl val="0"/>
      </c:catAx>
      <c:valAx>
        <c:axId val="52330227"/>
        <c:scaling>
          <c:orientation val="minMax"/>
          <c:min val="-1"/>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78552601"/>
        <c:crosses val="autoZero"/>
        <c:crossBetween val="between"/>
        <c:majorUnit val="0.25"/>
      </c:valAx>
      <c:spPr>
        <a:noFill/>
        <a:ln w="0">
          <a:noFill/>
        </a:ln>
      </c:spPr>
    </c:plotArea>
    <c:plotVisOnly val="1"/>
    <c:dispBlanksAs val="zero"/>
  </c:chart>
  <c:spPr>
    <a:solidFill>
      <a:srgbClr val="ffffff"/>
    </a:solidFill>
    <a:ln w="9360">
      <a:solidFill>
        <a:srgbClr val="d9d9d9"/>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800" spc="-1" strike="noStrike">
                <a:solidFill>
                  <a:srgbClr val="000000"/>
                </a:solidFill>
                <a:latin typeface="Calibri"/>
              </a:defRPr>
            </a:pPr>
            <a:r>
              <a:rPr b="1" sz="1800" spc="-1" strike="noStrike">
                <a:solidFill>
                  <a:srgbClr val="000000"/>
                </a:solidFill>
                <a:latin typeface="Calibri"/>
              </a:rPr>
              <a:t>Revenues</a:t>
            </a:r>
          </a:p>
        </c:rich>
      </c:tx>
      <c:overlay val="0"/>
      <c:spPr>
        <a:noFill/>
        <a:ln w="0">
          <a:noFill/>
        </a:ln>
      </c:spPr>
    </c:title>
    <c:autoTitleDeleted val="0"/>
    <c:plotArea>
      <c:lineChart>
        <c:grouping val="standard"/>
        <c:varyColors val="0"/>
        <c:ser>
          <c:idx val="0"/>
          <c:order val="0"/>
          <c:tx>
            <c:strRef>
              <c:f>Sheet1!$D$16</c:f>
              <c:strCache>
                <c:ptCount val="1"/>
                <c:pt idx="0">
                  <c:v>Revenues</c:v>
                </c:pt>
              </c:strCache>
            </c:strRef>
          </c:tx>
          <c:spPr>
            <a:solidFill>
              <a:srgbClr val="4a7ebb"/>
            </a:solidFill>
            <a:ln w="47520">
              <a:solidFill>
                <a:srgbClr val="4a7ebb"/>
              </a:solidFill>
              <a:round/>
            </a:ln>
          </c:spPr>
          <c:marker>
            <c:symbol val="none"/>
          </c:marker>
          <c:dLbls>
            <c:txPr>
              <a:bodyPr wrap="squar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Sheet1!$E$4:$I$4</c:f>
              <c:strCache>
                <c:ptCount val="5"/>
                <c:pt idx="0">
                  <c:v>2022</c:v>
                </c:pt>
                <c:pt idx="1">
                  <c:v>2023</c:v>
                </c:pt>
                <c:pt idx="2">
                  <c:v>2024</c:v>
                </c:pt>
                <c:pt idx="3">
                  <c:v>2025</c:v>
                </c:pt>
                <c:pt idx="4">
                  <c:v>2026</c:v>
                </c:pt>
              </c:strCache>
            </c:strRef>
          </c:cat>
          <c:val>
            <c:numRef>
              <c:f>Sheet1!$E$16:$I$16</c:f>
              <c:numCache>
                <c:formatCode>General</c:formatCode>
                <c:ptCount val="5"/>
                <c:pt idx="0">
                  <c:v>0</c:v>
                </c:pt>
                <c:pt idx="1">
                  <c:v>0</c:v>
                </c:pt>
                <c:pt idx="2">
                  <c:v>0</c:v>
                </c:pt>
                <c:pt idx="3">
                  <c:v>0</c:v>
                </c:pt>
                <c:pt idx="4">
                  <c:v>0</c:v>
                </c:pt>
              </c:numCache>
            </c:numRef>
          </c:val>
          <c:smooth val="0"/>
        </c:ser>
        <c:hiLowLines>
          <c:spPr>
            <a:ln w="0">
              <a:noFill/>
            </a:ln>
          </c:spPr>
        </c:hiLowLines>
        <c:marker val="0"/>
        <c:axId val="85437294"/>
        <c:axId val="36809542"/>
      </c:lineChart>
      <c:catAx>
        <c:axId val="85437294"/>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36809542"/>
        <c:crosses val="autoZero"/>
        <c:auto val="1"/>
        <c:lblAlgn val="ctr"/>
        <c:lblOffset val="100"/>
        <c:noMultiLvlLbl val="0"/>
      </c:catAx>
      <c:valAx>
        <c:axId val="36809542"/>
        <c:scaling>
          <c:orientation val="minMax"/>
        </c:scaling>
        <c:delete val="0"/>
        <c:axPos val="l"/>
        <c:majorGridlines>
          <c:spPr>
            <a:ln w="9360">
              <a:solidFill>
                <a:srgbClr val="878787"/>
              </a:solidFill>
              <a:round/>
            </a:ln>
          </c:spPr>
        </c:majorGridlines>
        <c:numFmt formatCode="_(\$* #,##0_);[RED]_(\$* \(#,##0\);_(\$* \-_);_(@_)"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85437294"/>
        <c:crosses val="autoZero"/>
        <c:crossBetween val="between"/>
      </c:valAx>
      <c:spPr>
        <a:noFill/>
        <a:ln w="0">
          <a:noFill/>
        </a:ln>
      </c:spPr>
    </c:plotArea>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1216080</xdr:colOff>
      <xdr:row>22</xdr:row>
      <xdr:rowOff>105120</xdr:rowOff>
    </xdr:from>
    <xdr:to>
      <xdr:col>10</xdr:col>
      <xdr:colOff>958680</xdr:colOff>
      <xdr:row>36</xdr:row>
      <xdr:rowOff>101160</xdr:rowOff>
    </xdr:to>
    <xdr:graphicFrame>
      <xdr:nvGraphicFramePr>
        <xdr:cNvPr id="0" name="Chart 7"/>
        <xdr:cNvGraphicFramePr/>
      </xdr:nvGraphicFramePr>
      <xdr:xfrm>
        <a:off x="9444240" y="5886720"/>
        <a:ext cx="2640960" cy="2796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944280</xdr:colOff>
      <xdr:row>22</xdr:row>
      <xdr:rowOff>101520</xdr:rowOff>
    </xdr:from>
    <xdr:to>
      <xdr:col>7</xdr:col>
      <xdr:colOff>1102680</xdr:colOff>
      <xdr:row>36</xdr:row>
      <xdr:rowOff>104760</xdr:rowOff>
    </xdr:to>
    <xdr:graphicFrame>
      <xdr:nvGraphicFramePr>
        <xdr:cNvPr id="1" name="Chart 8"/>
        <xdr:cNvGraphicFramePr/>
      </xdr:nvGraphicFramePr>
      <xdr:xfrm>
        <a:off x="5074920" y="5883120"/>
        <a:ext cx="4255920" cy="280368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12600</xdr:colOff>
      <xdr:row>22</xdr:row>
      <xdr:rowOff>105120</xdr:rowOff>
    </xdr:from>
    <xdr:to>
      <xdr:col>4</xdr:col>
      <xdr:colOff>818640</xdr:colOff>
      <xdr:row>36</xdr:row>
      <xdr:rowOff>104760</xdr:rowOff>
    </xdr:to>
    <xdr:graphicFrame>
      <xdr:nvGraphicFramePr>
        <xdr:cNvPr id="2" name="Chart 6"/>
        <xdr:cNvGraphicFramePr/>
      </xdr:nvGraphicFramePr>
      <xdr:xfrm>
        <a:off x="1673640" y="5886720"/>
        <a:ext cx="3275640" cy="28000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8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2" activeCellId="0" sqref="E12"/>
    </sheetView>
  </sheetViews>
  <sheetFormatPr defaultColWidth="14.47265625" defaultRowHeight="12.8" zeroHeight="true" outlineLevelRow="0" outlineLevelCol="0"/>
  <cols>
    <col collapsed="false" customWidth="true" hidden="false" outlineLevel="0" max="1" min="1" style="1" width="2.46"/>
    <col collapsed="false" customWidth="true" hidden="false" outlineLevel="0" max="2" min="2" style="2" width="16.63"/>
    <col collapsed="false" customWidth="true" hidden="false" outlineLevel="0" max="3" min="3" style="1" width="4.45"/>
    <col collapsed="false" customWidth="true" hidden="false" outlineLevel="0" max="4" min="4" style="1" width="35"/>
    <col collapsed="false" customWidth="true" hidden="false" outlineLevel="0" max="9" min="5" style="1" width="19.36"/>
    <col collapsed="false" customWidth="true" hidden="false" outlineLevel="0" max="10" min="10" style="1" width="2.36"/>
    <col collapsed="false" customWidth="true" hidden="false" outlineLevel="0" max="11" min="11" style="3" width="19.36"/>
    <col collapsed="false" customWidth="true" hidden="false" outlineLevel="0" max="12" min="12" style="3" width="16.82"/>
    <col collapsed="false" customWidth="true" hidden="false" outlineLevel="0" max="13" min="13" style="1" width="2.64"/>
    <col collapsed="false" customWidth="true" hidden="true" outlineLevel="0" max="15" min="14" style="1" width="11.52"/>
    <col collapsed="false" customWidth="false" hidden="true" outlineLevel="0" max="1024" min="16" style="1" width="14.45"/>
  </cols>
  <sheetData>
    <row r="1" s="8" customFormat="true" ht="39" hidden="false" customHeight="true" outlineLevel="0" collapsed="false">
      <c r="A1" s="4"/>
      <c r="B1" s="5"/>
      <c r="C1" s="4"/>
      <c r="D1" s="6" t="s">
        <v>0</v>
      </c>
      <c r="E1" s="6"/>
      <c r="F1" s="6"/>
      <c r="G1" s="6"/>
      <c r="H1" s="6"/>
      <c r="I1" s="6"/>
      <c r="J1" s="7"/>
      <c r="K1" s="7"/>
      <c r="L1" s="7"/>
      <c r="M1" s="7"/>
    </row>
    <row r="2" customFormat="false" ht="42" hidden="false" customHeight="true" outlineLevel="0" collapsed="false">
      <c r="A2" s="9"/>
      <c r="B2" s="5"/>
      <c r="C2" s="9"/>
      <c r="D2" s="10" t="s">
        <v>1</v>
      </c>
      <c r="E2" s="10"/>
      <c r="F2" s="10"/>
      <c r="G2" s="10"/>
      <c r="H2" s="10"/>
      <c r="I2" s="10"/>
      <c r="J2" s="3"/>
      <c r="M2" s="3"/>
    </row>
    <row r="3" customFormat="false" ht="15.75" hidden="false" customHeight="true" outlineLevel="0" collapsed="false">
      <c r="A3" s="3"/>
      <c r="B3" s="11"/>
      <c r="C3" s="3"/>
      <c r="D3" s="3"/>
      <c r="E3" s="3"/>
      <c r="F3" s="3"/>
      <c r="G3" s="3"/>
      <c r="H3" s="3"/>
      <c r="I3" s="3"/>
      <c r="J3" s="3"/>
      <c r="M3" s="3"/>
    </row>
    <row r="4" s="8" customFormat="true" ht="19.5" hidden="false" customHeight="true" outlineLevel="0" collapsed="false">
      <c r="A4" s="12"/>
      <c r="B4" s="13"/>
      <c r="C4" s="14"/>
      <c r="D4" s="15"/>
      <c r="E4" s="16" t="n">
        <v>2022</v>
      </c>
      <c r="F4" s="16" t="n">
        <v>2023</v>
      </c>
      <c r="G4" s="16" t="n">
        <v>2024</v>
      </c>
      <c r="H4" s="16" t="n">
        <v>2025</v>
      </c>
      <c r="I4" s="16" t="n">
        <v>2026</v>
      </c>
      <c r="J4" s="7"/>
      <c r="K4" s="17"/>
      <c r="L4" s="18"/>
      <c r="M4" s="7"/>
    </row>
    <row r="5" s="8" customFormat="true" ht="19.5" hidden="false" customHeight="true" outlineLevel="0" collapsed="false">
      <c r="A5" s="12"/>
      <c r="B5" s="19" t="s">
        <v>2</v>
      </c>
      <c r="C5" s="20" t="s">
        <v>3</v>
      </c>
      <c r="D5" s="21" t="s">
        <v>4</v>
      </c>
      <c r="E5" s="22"/>
      <c r="F5" s="22"/>
      <c r="G5" s="22"/>
      <c r="H5" s="22"/>
      <c r="I5" s="22"/>
      <c r="J5" s="7"/>
      <c r="K5" s="23" t="str">
        <f aca="false">IFERROR(LOGEST(E5:I5)-1,(IFERROR(LOGEST(F5:I5)-1,(IFERROR(LOGEST(G5:I5)-1,"")))))</f>
        <v/>
      </c>
      <c r="L5" s="24" t="s">
        <v>5</v>
      </c>
      <c r="M5" s="7"/>
    </row>
    <row r="6" s="8" customFormat="true" ht="19.5" hidden="false" customHeight="true" outlineLevel="0" collapsed="false">
      <c r="A6" s="12"/>
      <c r="B6" s="19"/>
      <c r="C6" s="20" t="s">
        <v>6</v>
      </c>
      <c r="D6" s="21" t="s">
        <v>7</v>
      </c>
      <c r="E6" s="25"/>
      <c r="F6" s="25"/>
      <c r="G6" s="25"/>
      <c r="H6" s="25"/>
      <c r="I6" s="25"/>
      <c r="J6" s="7"/>
      <c r="K6" s="23" t="str">
        <f aca="false">IFERROR(AVERAGE(E6:I6),"")</f>
        <v/>
      </c>
      <c r="L6" s="24" t="s">
        <v>8</v>
      </c>
      <c r="M6" s="7"/>
    </row>
    <row r="7" s="8" customFormat="true" ht="18.75" hidden="false" customHeight="true" outlineLevel="0" collapsed="false">
      <c r="A7" s="18"/>
      <c r="B7" s="26"/>
      <c r="C7" s="20" t="s">
        <v>9</v>
      </c>
      <c r="D7" s="21" t="s">
        <v>10</v>
      </c>
      <c r="E7" s="22"/>
      <c r="F7" s="22"/>
      <c r="G7" s="22"/>
      <c r="H7" s="22"/>
      <c r="I7" s="22"/>
      <c r="J7" s="7"/>
      <c r="K7" s="23" t="str">
        <f aca="false">IFERROR(LOGEST(E7:I7)-1,(IFERROR(LOGEST(F7:I7)-1,(IFERROR(LOGEST(G7:I7)-1,"")))))</f>
        <v/>
      </c>
      <c r="L7" s="24" t="s">
        <v>5</v>
      </c>
      <c r="M7" s="7"/>
    </row>
    <row r="8" s="8" customFormat="true" ht="18.75" hidden="false" customHeight="true" outlineLevel="0" collapsed="false">
      <c r="A8" s="18"/>
      <c r="B8" s="19"/>
      <c r="C8" s="20" t="s">
        <v>11</v>
      </c>
      <c r="D8" s="21" t="s">
        <v>12</v>
      </c>
      <c r="E8" s="27"/>
      <c r="F8" s="27"/>
      <c r="G8" s="27"/>
      <c r="H8" s="27"/>
      <c r="I8" s="27"/>
      <c r="J8" s="7"/>
      <c r="K8" s="23" t="str">
        <f aca="false">IFERROR(LOGEST(E8:I8)-1,(IFERROR(LOGEST(F8:I8)-1,(IFERROR(LOGEST(G8:I8)-1,"")))))</f>
        <v/>
      </c>
      <c r="L8" s="24" t="s">
        <v>5</v>
      </c>
      <c r="M8" s="7"/>
    </row>
    <row r="9" s="8" customFormat="true" ht="18.75" hidden="false" customHeight="true" outlineLevel="0" collapsed="false">
      <c r="A9" s="18"/>
      <c r="B9" s="19"/>
      <c r="C9" s="20" t="s">
        <v>13</v>
      </c>
      <c r="D9" s="21" t="s">
        <v>14</v>
      </c>
      <c r="E9" s="25"/>
      <c r="F9" s="25"/>
      <c r="G9" s="25"/>
      <c r="H9" s="25"/>
      <c r="I9" s="25"/>
      <c r="J9" s="7"/>
      <c r="K9" s="23" t="n">
        <f aca="false">MAX(E9:I9)</f>
        <v>0</v>
      </c>
      <c r="L9" s="24" t="s">
        <v>15</v>
      </c>
      <c r="M9" s="7"/>
    </row>
    <row r="10" s="7" customFormat="true" ht="18.75" hidden="false" customHeight="true" outlineLevel="0" collapsed="false">
      <c r="A10" s="18"/>
      <c r="B10" s="28"/>
      <c r="D10" s="29"/>
      <c r="E10" s="30"/>
      <c r="F10" s="30"/>
      <c r="G10" s="30"/>
      <c r="H10" s="30"/>
      <c r="I10" s="30"/>
      <c r="K10" s="31"/>
      <c r="L10" s="32"/>
    </row>
    <row r="11" s="8" customFormat="true" ht="18.75" hidden="false" customHeight="true" outlineLevel="0" collapsed="false">
      <c r="A11" s="18"/>
      <c r="B11" s="19" t="s">
        <v>16</v>
      </c>
      <c r="C11" s="20" t="s">
        <v>17</v>
      </c>
      <c r="D11" s="21" t="s">
        <v>18</v>
      </c>
      <c r="E11" s="33"/>
      <c r="F11" s="33"/>
      <c r="G11" s="33"/>
      <c r="H11" s="33"/>
      <c r="I11" s="33"/>
      <c r="J11" s="7"/>
      <c r="K11" s="34" t="str">
        <f aca="false">IFERROR(LOGEST(E15:I15)-1,(IFERROR(LOGEST(F15:I15)-1,(IFERROR(LOGEST(G15:I15)-1,"")))))</f>
        <v/>
      </c>
      <c r="L11" s="35" t="s">
        <v>19</v>
      </c>
      <c r="M11" s="7"/>
    </row>
    <row r="12" s="8" customFormat="true" ht="18.75" hidden="false" customHeight="true" outlineLevel="0" collapsed="false">
      <c r="A12" s="18"/>
      <c r="B12" s="19"/>
      <c r="C12" s="20" t="s">
        <v>20</v>
      </c>
      <c r="D12" s="21" t="s">
        <v>21</v>
      </c>
      <c r="E12" s="33"/>
      <c r="F12" s="33"/>
      <c r="G12" s="33"/>
      <c r="H12" s="33"/>
      <c r="I12" s="33"/>
      <c r="J12" s="7"/>
      <c r="K12" s="34"/>
      <c r="L12" s="35"/>
      <c r="M12" s="7"/>
    </row>
    <row r="13" s="8" customFormat="true" ht="18.75" hidden="false" customHeight="true" outlineLevel="0" collapsed="false">
      <c r="A13" s="18"/>
      <c r="B13" s="19"/>
      <c r="C13" s="20" t="s">
        <v>22</v>
      </c>
      <c r="D13" s="21" t="s">
        <v>23</v>
      </c>
      <c r="E13" s="33"/>
      <c r="F13" s="33"/>
      <c r="G13" s="33"/>
      <c r="H13" s="33"/>
      <c r="I13" s="33"/>
      <c r="J13" s="7"/>
      <c r="K13" s="34"/>
      <c r="L13" s="35"/>
      <c r="M13" s="7"/>
    </row>
    <row r="14" s="8" customFormat="true" ht="18.75" hidden="false" customHeight="true" outlineLevel="0" collapsed="false">
      <c r="A14" s="18"/>
      <c r="B14" s="11"/>
      <c r="C14" s="20" t="s">
        <v>24</v>
      </c>
      <c r="D14" s="21" t="s">
        <v>25</v>
      </c>
      <c r="E14" s="36"/>
      <c r="F14" s="36"/>
      <c r="G14" s="36"/>
      <c r="H14" s="36"/>
      <c r="I14" s="36"/>
      <c r="J14" s="7"/>
      <c r="K14" s="37"/>
      <c r="L14" s="32"/>
      <c r="M14" s="7"/>
    </row>
    <row r="15" s="7" customFormat="true" ht="18.75" hidden="false" customHeight="true" outlineLevel="0" collapsed="false">
      <c r="A15" s="18"/>
      <c r="B15" s="28"/>
      <c r="C15" s="38"/>
      <c r="D15" s="39" t="s">
        <v>26</v>
      </c>
      <c r="E15" s="40" t="n">
        <f aca="false">SUM(E11:E14)</f>
        <v>0</v>
      </c>
      <c r="F15" s="40" t="n">
        <f aca="false">SUM(F11:F14)</f>
        <v>0</v>
      </c>
      <c r="G15" s="40" t="n">
        <f aca="false">SUM(G11:G14)</f>
        <v>0</v>
      </c>
      <c r="H15" s="40" t="n">
        <f aca="false">SUM(H11:H14)</f>
        <v>0</v>
      </c>
      <c r="I15" s="40" t="n">
        <f aca="false">SUM(I11:I13)</f>
        <v>0</v>
      </c>
      <c r="J15" s="41"/>
      <c r="K15" s="41"/>
      <c r="L15" s="42"/>
    </row>
    <row r="16" s="8" customFormat="true" ht="18.75" hidden="false" customHeight="true" outlineLevel="0" collapsed="false">
      <c r="A16" s="18"/>
      <c r="B16" s="19" t="s">
        <v>27</v>
      </c>
      <c r="C16" s="20" t="s">
        <v>28</v>
      </c>
      <c r="D16" s="21" t="s">
        <v>29</v>
      </c>
      <c r="E16" s="33" t="n">
        <f aca="false">E7*E8</f>
        <v>0</v>
      </c>
      <c r="F16" s="33" t="n">
        <f aca="false">F7*F8</f>
        <v>0</v>
      </c>
      <c r="G16" s="33" t="n">
        <f aca="false">G7*G8</f>
        <v>0</v>
      </c>
      <c r="H16" s="33" t="n">
        <f aca="false">H7*H8</f>
        <v>0</v>
      </c>
      <c r="I16" s="33" t="n">
        <f aca="false">I7*I8</f>
        <v>0</v>
      </c>
      <c r="J16" s="7"/>
      <c r="K16" s="23" t="str">
        <f aca="false">IFERROR(LOGEST(E16:I16)-1,(IFERROR(LOGEST(F16:I16)-1,(IFERROR(LOGEST(G16:I16)-1,"")))))</f>
        <v/>
      </c>
      <c r="L16" s="24" t="s">
        <v>5</v>
      </c>
      <c r="M16" s="7"/>
    </row>
    <row r="17" s="8" customFormat="true" ht="18.75" hidden="false" customHeight="true" outlineLevel="0" collapsed="false">
      <c r="A17" s="18"/>
      <c r="B17" s="43"/>
      <c r="C17" s="20" t="s">
        <v>30</v>
      </c>
      <c r="D17" s="21" t="s">
        <v>31</v>
      </c>
      <c r="E17" s="33" t="n">
        <f aca="false">E16-(E16*(1-E9))-SUM(E11:E13)</f>
        <v>0</v>
      </c>
      <c r="F17" s="33" t="n">
        <f aca="false">F16-(F16*(1-F9))-SUM(F11:F13)</f>
        <v>0</v>
      </c>
      <c r="G17" s="33" t="n">
        <f aca="false">G16-(G16*(1-G9))-SUM(G11:G13)</f>
        <v>0</v>
      </c>
      <c r="H17" s="33" t="n">
        <f aca="false">H16-(H16*(1-H9))-SUM(H11:H13)</f>
        <v>0</v>
      </c>
      <c r="I17" s="33" t="n">
        <f aca="false">I16-(I16*(1-I9))-SUM(I11:I13)</f>
        <v>0</v>
      </c>
      <c r="J17" s="7"/>
      <c r="K17" s="37"/>
      <c r="L17" s="32"/>
      <c r="M17" s="7"/>
    </row>
    <row r="18" s="8" customFormat="true" ht="18.75" hidden="false" customHeight="true" outlineLevel="0" collapsed="false">
      <c r="A18" s="18"/>
      <c r="B18" s="43"/>
      <c r="C18" s="20" t="s">
        <v>32</v>
      </c>
      <c r="D18" s="21" t="s">
        <v>33</v>
      </c>
      <c r="E18" s="33"/>
      <c r="F18" s="33"/>
      <c r="G18" s="33"/>
      <c r="H18" s="33"/>
      <c r="I18" s="33"/>
      <c r="J18" s="7"/>
      <c r="K18" s="44" t="n">
        <f aca="false">SUM(E18:I18)</f>
        <v>0</v>
      </c>
      <c r="L18" s="24" t="s">
        <v>34</v>
      </c>
      <c r="M18" s="7"/>
    </row>
    <row r="19" s="8" customFormat="true" ht="18.75" hidden="false" customHeight="true" outlineLevel="0" collapsed="false">
      <c r="A19" s="18"/>
      <c r="B19" s="28"/>
      <c r="C19" s="38"/>
      <c r="D19" s="38"/>
      <c r="E19" s="45"/>
      <c r="F19" s="45"/>
      <c r="G19" s="45"/>
      <c r="H19" s="45"/>
      <c r="I19" s="45"/>
      <c r="J19" s="7"/>
      <c r="K19" s="37"/>
      <c r="L19" s="32"/>
      <c r="M19" s="7"/>
    </row>
    <row r="20" s="8" customFormat="true" ht="18.75" hidden="false" customHeight="true" outlineLevel="0" collapsed="false">
      <c r="A20" s="18"/>
      <c r="B20" s="43"/>
      <c r="C20" s="46"/>
      <c r="D20" s="47" t="s">
        <v>35</v>
      </c>
      <c r="E20" s="48" t="str">
        <f aca="false">IFERROR(E16/E14,"")</f>
        <v/>
      </c>
      <c r="F20" s="48" t="str">
        <f aca="false">IFERROR(F16/F14,"")</f>
        <v/>
      </c>
      <c r="G20" s="48" t="str">
        <f aca="false">IFERROR(G16/G14,"")</f>
        <v/>
      </c>
      <c r="H20" s="48" t="str">
        <f aca="false">IFERROR(H16/H14,"")</f>
        <v/>
      </c>
      <c r="I20" s="48" t="str">
        <f aca="false">IFERROR(I16/I14,"")</f>
        <v/>
      </c>
      <c r="J20" s="7"/>
      <c r="K20" s="49" t="n">
        <f aca="false">MAX(E20:I20)</f>
        <v>0</v>
      </c>
      <c r="L20" s="24" t="s">
        <v>36</v>
      </c>
      <c r="M20" s="7"/>
    </row>
    <row r="21" s="8" customFormat="true" ht="18.75" hidden="false" customHeight="true" outlineLevel="0" collapsed="false">
      <c r="A21" s="18"/>
      <c r="B21" s="43"/>
      <c r="C21" s="46"/>
      <c r="D21" s="47" t="s">
        <v>37</v>
      </c>
      <c r="E21" s="50" t="str">
        <f aca="false">IFERROR((E16-(E16*(1-E9))-SUM(E11:E13))/E16,"")</f>
        <v/>
      </c>
      <c r="F21" s="50" t="str">
        <f aca="false">IFERROR((F16-(F16*(1-F9))-SUM(F11:F13))/F16,"")</f>
        <v/>
      </c>
      <c r="G21" s="50" t="str">
        <f aca="false">IFERROR((G16-(G16*(1-G9))-SUM(G11:G13))/G16,"")</f>
        <v/>
      </c>
      <c r="H21" s="50" t="str">
        <f aca="false">IFERROR((H16-(H16*(1-H9))-SUM(H11:H13))/H16,"")</f>
        <v/>
      </c>
      <c r="I21" s="50" t="str">
        <f aca="false">IFERROR((I16-(I16*(1-I9))-SUM(I11:I13))/I16,"")</f>
        <v/>
      </c>
      <c r="J21" s="7"/>
      <c r="K21" s="23" t="n">
        <f aca="false">MAX(E21:I21)</f>
        <v>0</v>
      </c>
      <c r="L21" s="24" t="s">
        <v>15</v>
      </c>
      <c r="M21" s="7"/>
    </row>
    <row r="22" s="8" customFormat="true" ht="18.75" hidden="false" customHeight="true" outlineLevel="0" collapsed="false">
      <c r="A22" s="18"/>
      <c r="B22" s="43"/>
      <c r="C22" s="46"/>
      <c r="D22" s="47" t="s">
        <v>38</v>
      </c>
      <c r="E22" s="51" t="str">
        <f aca="false">IFERROR(E11/E5,"")</f>
        <v/>
      </c>
      <c r="F22" s="51" t="str">
        <f aca="false">IFERROR(F11/F5,"")</f>
        <v/>
      </c>
      <c r="G22" s="51" t="str">
        <f aca="false">IFERROR(G11/G5,"")</f>
        <v/>
      </c>
      <c r="H22" s="51" t="str">
        <f aca="false">IFERROR(H11/H5,"")</f>
        <v/>
      </c>
      <c r="I22" s="51" t="str">
        <f aca="false">IFERROR(I11/I5,"")</f>
        <v/>
      </c>
      <c r="J22" s="7"/>
      <c r="K22" s="52" t="n">
        <f aca="false">MIN(E22:I22)</f>
        <v>0</v>
      </c>
      <c r="L22" s="24" t="s">
        <v>39</v>
      </c>
      <c r="M22" s="7"/>
    </row>
    <row r="23" s="3" customFormat="true" ht="15.75" hidden="false" customHeight="true" outlineLevel="0" collapsed="false">
      <c r="B23" s="11"/>
      <c r="D23" s="38"/>
    </row>
    <row r="24" s="3" customFormat="true" ht="15.75" hidden="false" customHeight="true" outlineLevel="0" collapsed="false">
      <c r="B24" s="11"/>
    </row>
    <row r="25" s="3" customFormat="true" ht="15.75" hidden="false" customHeight="true" outlineLevel="0" collapsed="false">
      <c r="B25" s="11"/>
      <c r="D25" s="38"/>
    </row>
    <row r="26" s="3" customFormat="true" ht="15.75" hidden="false" customHeight="true" outlineLevel="0" collapsed="false">
      <c r="B26" s="11"/>
    </row>
    <row r="27" customFormat="false" ht="15.75" hidden="false" customHeight="true" outlineLevel="0" collapsed="false">
      <c r="A27" s="3"/>
      <c r="B27" s="11"/>
      <c r="C27" s="3"/>
      <c r="D27" s="3"/>
      <c r="E27" s="3"/>
      <c r="F27" s="3"/>
      <c r="G27" s="3"/>
      <c r="H27" s="3"/>
      <c r="I27" s="3"/>
      <c r="J27" s="3"/>
      <c r="M27" s="3"/>
    </row>
    <row r="28" customFormat="false" ht="15.75" hidden="false" customHeight="true" outlineLevel="0" collapsed="false">
      <c r="A28" s="3"/>
      <c r="B28" s="11"/>
      <c r="C28" s="3"/>
      <c r="D28" s="3"/>
      <c r="E28" s="3"/>
      <c r="F28" s="3"/>
      <c r="G28" s="3"/>
      <c r="H28" s="3"/>
      <c r="I28" s="3"/>
      <c r="J28" s="3"/>
      <c r="M28" s="3"/>
    </row>
    <row r="29" customFormat="false" ht="15.75" hidden="false" customHeight="true" outlineLevel="0" collapsed="false">
      <c r="A29" s="3"/>
      <c r="B29" s="11"/>
      <c r="C29" s="3"/>
      <c r="D29" s="3"/>
      <c r="E29" s="3"/>
      <c r="F29" s="3"/>
      <c r="G29" s="3"/>
      <c r="H29" s="3"/>
      <c r="I29" s="3"/>
      <c r="J29" s="3"/>
      <c r="M29" s="3"/>
    </row>
    <row r="30" customFormat="false" ht="15.75" hidden="false" customHeight="true" outlineLevel="0" collapsed="false">
      <c r="A30" s="3"/>
      <c r="B30" s="11"/>
      <c r="C30" s="3"/>
      <c r="D30" s="3"/>
      <c r="E30" s="3"/>
      <c r="F30" s="3"/>
      <c r="G30" s="3"/>
      <c r="H30" s="3"/>
      <c r="I30" s="3"/>
      <c r="J30" s="3"/>
      <c r="M30" s="3"/>
    </row>
    <row r="31" customFormat="false" ht="15.75" hidden="false" customHeight="true" outlineLevel="0" collapsed="false">
      <c r="A31" s="3"/>
      <c r="B31" s="11"/>
      <c r="C31" s="3"/>
      <c r="D31" s="3"/>
      <c r="E31" s="3"/>
      <c r="F31" s="3"/>
      <c r="G31" s="3"/>
      <c r="H31" s="3"/>
      <c r="I31" s="3"/>
      <c r="J31" s="3"/>
      <c r="M31" s="3"/>
    </row>
    <row r="32" customFormat="false" ht="15.75" hidden="false" customHeight="true" outlineLevel="0" collapsed="false">
      <c r="A32" s="3"/>
      <c r="B32" s="11"/>
      <c r="C32" s="3"/>
      <c r="D32" s="3"/>
      <c r="E32" s="3"/>
      <c r="F32" s="3"/>
      <c r="G32" s="3"/>
      <c r="H32" s="3"/>
      <c r="I32" s="3"/>
      <c r="J32" s="3"/>
      <c r="M32" s="3"/>
    </row>
    <row r="33" customFormat="false" ht="15.75" hidden="false" customHeight="true" outlineLevel="0" collapsed="false">
      <c r="A33" s="3"/>
      <c r="B33" s="11"/>
      <c r="C33" s="3"/>
      <c r="D33" s="3"/>
      <c r="E33" s="3"/>
      <c r="F33" s="3"/>
      <c r="G33" s="3"/>
      <c r="H33" s="3"/>
      <c r="I33" s="3"/>
      <c r="J33" s="3"/>
      <c r="M33" s="3"/>
    </row>
    <row r="34" customFormat="false" ht="15.75" hidden="false" customHeight="true" outlineLevel="0" collapsed="false">
      <c r="A34" s="3"/>
      <c r="B34" s="11"/>
      <c r="C34" s="3"/>
      <c r="D34" s="3"/>
      <c r="E34" s="3"/>
      <c r="F34" s="3"/>
      <c r="G34" s="3"/>
      <c r="H34" s="3"/>
      <c r="I34" s="3"/>
      <c r="J34" s="3"/>
      <c r="M34" s="3"/>
    </row>
    <row r="35" customFormat="false" ht="15.75" hidden="false" customHeight="true" outlineLevel="0" collapsed="false">
      <c r="A35" s="3"/>
      <c r="B35" s="11"/>
      <c r="C35" s="3"/>
      <c r="D35" s="3"/>
      <c r="E35" s="3"/>
      <c r="F35" s="3"/>
      <c r="G35" s="3"/>
      <c r="H35" s="3"/>
      <c r="I35" s="3"/>
      <c r="J35" s="3"/>
      <c r="M35" s="3"/>
    </row>
    <row r="36" customFormat="false" ht="15.75" hidden="false" customHeight="true" outlineLevel="0" collapsed="false">
      <c r="A36" s="3"/>
      <c r="B36" s="11"/>
      <c r="C36" s="3"/>
      <c r="D36" s="3"/>
      <c r="E36" s="3"/>
      <c r="F36" s="3"/>
      <c r="G36" s="3"/>
      <c r="H36" s="3"/>
      <c r="I36" s="3"/>
      <c r="J36" s="3"/>
      <c r="M36" s="3"/>
    </row>
    <row r="37" customFormat="false" ht="15.75" hidden="false" customHeight="true" outlineLevel="0" collapsed="false">
      <c r="A37" s="3"/>
      <c r="B37" s="11"/>
      <c r="C37" s="3"/>
      <c r="D37" s="3"/>
      <c r="E37" s="3"/>
      <c r="F37" s="3"/>
      <c r="G37" s="3"/>
      <c r="H37" s="3"/>
      <c r="I37" s="3"/>
      <c r="J37" s="3"/>
      <c r="M37" s="3"/>
    </row>
    <row r="38" s="8" customFormat="true" ht="13.5" hidden="false" customHeight="true" outlineLevel="0" collapsed="false">
      <c r="A38" s="18"/>
      <c r="B38" s="28"/>
      <c r="C38" s="38"/>
      <c r="D38" s="38"/>
      <c r="E38" s="45"/>
      <c r="F38" s="45"/>
      <c r="G38" s="45"/>
      <c r="H38" s="45"/>
      <c r="I38" s="45"/>
      <c r="J38" s="7"/>
      <c r="K38" s="53"/>
      <c r="L38" s="37"/>
      <c r="M38" s="7"/>
    </row>
    <row r="39" s="8" customFormat="true" ht="21" hidden="false" customHeight="true" outlineLevel="0" collapsed="false">
      <c r="A39" s="18"/>
      <c r="B39" s="54"/>
      <c r="C39" s="55" t="s">
        <v>40</v>
      </c>
      <c r="E39" s="45"/>
      <c r="F39" s="45"/>
      <c r="G39" s="45"/>
      <c r="H39" s="45"/>
      <c r="I39" s="45"/>
      <c r="J39" s="7"/>
      <c r="K39" s="53"/>
      <c r="L39" s="56"/>
      <c r="M39" s="7"/>
    </row>
    <row r="40" s="7" customFormat="true" ht="13.5" hidden="false" customHeight="true" outlineLevel="0" collapsed="false">
      <c r="A40" s="18"/>
      <c r="B40" s="11"/>
      <c r="C40" s="20" t="s">
        <v>3</v>
      </c>
      <c r="D40" s="57" t="s">
        <v>41</v>
      </c>
      <c r="E40" s="45"/>
      <c r="F40" s="45"/>
      <c r="G40" s="45"/>
      <c r="H40" s="45"/>
      <c r="I40" s="45"/>
      <c r="K40" s="53"/>
    </row>
    <row r="41" s="7" customFormat="true" ht="13.5" hidden="false" customHeight="true" outlineLevel="0" collapsed="false">
      <c r="A41" s="18"/>
      <c r="B41" s="11"/>
      <c r="C41" s="20" t="s">
        <v>6</v>
      </c>
      <c r="D41" s="57" t="s">
        <v>42</v>
      </c>
      <c r="E41" s="45"/>
      <c r="F41" s="45"/>
      <c r="G41" s="45"/>
      <c r="H41" s="45"/>
      <c r="I41" s="45"/>
      <c r="K41" s="53"/>
    </row>
    <row r="42" s="7" customFormat="true" ht="13.5" hidden="false" customHeight="true" outlineLevel="0" collapsed="false">
      <c r="A42" s="18"/>
      <c r="B42" s="11"/>
      <c r="C42" s="20" t="s">
        <v>9</v>
      </c>
      <c r="D42" s="57" t="s">
        <v>43</v>
      </c>
      <c r="E42" s="45"/>
      <c r="F42" s="45"/>
      <c r="G42" s="45"/>
      <c r="H42" s="45"/>
      <c r="I42" s="45"/>
      <c r="K42" s="53"/>
    </row>
    <row r="43" s="7" customFormat="true" ht="13.5" hidden="false" customHeight="true" outlineLevel="0" collapsed="false">
      <c r="A43" s="18"/>
      <c r="B43" s="11"/>
      <c r="C43" s="20" t="s">
        <v>11</v>
      </c>
      <c r="D43" s="57" t="s">
        <v>44</v>
      </c>
      <c r="E43" s="45"/>
      <c r="F43" s="45"/>
      <c r="G43" s="45"/>
      <c r="H43" s="45"/>
      <c r="I43" s="45"/>
      <c r="K43" s="53"/>
    </row>
    <row r="44" s="7" customFormat="true" ht="13.5" hidden="false" customHeight="true" outlineLevel="0" collapsed="false">
      <c r="A44" s="18"/>
      <c r="B44" s="11"/>
      <c r="C44" s="20" t="s">
        <v>13</v>
      </c>
      <c r="D44" s="57" t="s">
        <v>45</v>
      </c>
      <c r="E44" s="45"/>
      <c r="F44" s="45"/>
      <c r="G44" s="45"/>
      <c r="H44" s="45"/>
      <c r="I44" s="45"/>
      <c r="K44" s="53"/>
    </row>
    <row r="45" s="7" customFormat="true" ht="28.5" hidden="false" customHeight="true" outlineLevel="0" collapsed="false">
      <c r="A45" s="18"/>
      <c r="B45" s="11"/>
      <c r="C45" s="20" t="s">
        <v>17</v>
      </c>
      <c r="D45" s="58" t="s">
        <v>46</v>
      </c>
      <c r="E45" s="58"/>
      <c r="F45" s="58"/>
      <c r="G45" s="58"/>
      <c r="H45" s="58"/>
      <c r="I45" s="58"/>
      <c r="J45" s="58"/>
      <c r="K45" s="58"/>
      <c r="L45" s="58"/>
    </row>
    <row r="46" s="7" customFormat="true" ht="13.5" hidden="false" customHeight="true" outlineLevel="0" collapsed="false">
      <c r="A46" s="18"/>
      <c r="B46" s="11"/>
      <c r="C46" s="20" t="s">
        <v>20</v>
      </c>
      <c r="D46" s="57" t="s">
        <v>47</v>
      </c>
      <c r="E46" s="59"/>
      <c r="F46" s="59"/>
      <c r="G46" s="59"/>
      <c r="H46" s="59"/>
      <c r="I46" s="59"/>
      <c r="J46" s="59"/>
      <c r="K46" s="59"/>
      <c r="L46" s="59"/>
    </row>
    <row r="47" s="7" customFormat="true" ht="13.5" hidden="false" customHeight="true" outlineLevel="0" collapsed="false">
      <c r="A47" s="18"/>
      <c r="B47" s="11"/>
      <c r="C47" s="20" t="s">
        <v>22</v>
      </c>
      <c r="D47" s="57" t="s">
        <v>48</v>
      </c>
    </row>
    <row r="48" s="3" customFormat="true" ht="13.5" hidden="false" customHeight="true" outlineLevel="0" collapsed="false">
      <c r="B48" s="11"/>
      <c r="C48" s="20" t="s">
        <v>24</v>
      </c>
      <c r="D48" s="57" t="s">
        <v>49</v>
      </c>
      <c r="E48" s="7"/>
      <c r="F48" s="7"/>
      <c r="G48" s="7"/>
      <c r="H48" s="7"/>
      <c r="I48" s="7"/>
      <c r="J48" s="7"/>
      <c r="K48" s="7"/>
      <c r="L48" s="7"/>
    </row>
    <row r="49" s="3" customFormat="true" ht="13.5" hidden="false" customHeight="true" outlineLevel="0" collapsed="false">
      <c r="B49" s="11"/>
      <c r="C49" s="20" t="s">
        <v>28</v>
      </c>
      <c r="D49" s="57" t="s">
        <v>50</v>
      </c>
      <c r="E49" s="7"/>
      <c r="F49" s="7"/>
      <c r="G49" s="7"/>
      <c r="H49" s="7"/>
      <c r="I49" s="7"/>
      <c r="J49" s="7"/>
      <c r="K49" s="7"/>
      <c r="L49" s="7"/>
    </row>
    <row r="50" s="3" customFormat="true" ht="13.5" hidden="false" customHeight="true" outlineLevel="0" collapsed="false">
      <c r="B50" s="11"/>
      <c r="C50" s="20" t="s">
        <v>30</v>
      </c>
      <c r="D50" s="57" t="s">
        <v>51</v>
      </c>
      <c r="E50" s="7"/>
      <c r="F50" s="7"/>
      <c r="G50" s="7"/>
      <c r="H50" s="7"/>
      <c r="I50" s="7"/>
      <c r="J50" s="7"/>
      <c r="K50" s="7"/>
      <c r="L50" s="7"/>
    </row>
    <row r="51" s="3" customFormat="true" ht="13.5" hidden="false" customHeight="true" outlineLevel="0" collapsed="false">
      <c r="B51" s="11"/>
      <c r="C51" s="20" t="s">
        <v>32</v>
      </c>
      <c r="D51" s="57" t="s">
        <v>52</v>
      </c>
      <c r="E51" s="7"/>
      <c r="F51" s="7"/>
      <c r="G51" s="7"/>
      <c r="H51" s="7"/>
      <c r="I51" s="7"/>
      <c r="J51" s="7"/>
      <c r="K51" s="7"/>
      <c r="L51" s="7"/>
    </row>
    <row r="52" s="3" customFormat="true" ht="13.5" hidden="false" customHeight="true" outlineLevel="0" collapsed="false">
      <c r="B52" s="11"/>
      <c r="C52" s="20"/>
      <c r="D52" s="57"/>
      <c r="E52" s="7"/>
      <c r="F52" s="7"/>
      <c r="G52" s="7"/>
      <c r="H52" s="7"/>
      <c r="I52" s="7"/>
      <c r="J52" s="7"/>
      <c r="K52" s="7"/>
      <c r="L52" s="7"/>
    </row>
    <row r="53" s="3" customFormat="true" ht="12" hidden="true" customHeight="false" outlineLevel="0" collapsed="false">
      <c r="B53" s="11"/>
      <c r="C53" s="60" t="s">
        <v>53</v>
      </c>
      <c r="D53" s="38"/>
    </row>
    <row r="54" customFormat="false" ht="12" hidden="true" customHeight="false" outlineLevel="0" collapsed="false">
      <c r="A54" s="3"/>
      <c r="B54" s="11"/>
      <c r="C54" s="3"/>
      <c r="D54" s="3"/>
      <c r="E54" s="3"/>
      <c r="F54" s="3"/>
      <c r="G54" s="3"/>
      <c r="H54" s="3"/>
      <c r="I54" s="3"/>
      <c r="J54" s="3"/>
      <c r="M54" s="3"/>
    </row>
    <row r="55" customFormat="false" ht="15.75" hidden="true" customHeight="true" outlineLevel="0" collapsed="false">
      <c r="A55" s="3"/>
      <c r="B55" s="11"/>
      <c r="C55" s="3"/>
      <c r="D55" s="3"/>
      <c r="E55" s="3"/>
      <c r="F55" s="3"/>
      <c r="G55" s="3"/>
      <c r="H55" s="3"/>
      <c r="I55" s="3"/>
      <c r="J55" s="3"/>
      <c r="M55" s="3"/>
    </row>
    <row r="56" customFormat="false" ht="15.75" hidden="true" customHeight="true" outlineLevel="0" collapsed="false">
      <c r="A56" s="3"/>
      <c r="B56" s="11"/>
      <c r="C56" s="3"/>
      <c r="D56" s="3"/>
      <c r="E56" s="3"/>
      <c r="F56" s="3"/>
      <c r="G56" s="3"/>
      <c r="H56" s="3"/>
      <c r="I56" s="3"/>
      <c r="J56" s="3"/>
      <c r="M56" s="3"/>
    </row>
    <row r="57" customFormat="false" ht="15.75" hidden="true" customHeight="true" outlineLevel="0" collapsed="false">
      <c r="A57" s="3"/>
      <c r="B57" s="11"/>
      <c r="C57" s="3"/>
      <c r="D57" s="3"/>
      <c r="E57" s="3"/>
      <c r="F57" s="3"/>
      <c r="G57" s="3"/>
      <c r="H57" s="3"/>
      <c r="I57" s="3"/>
      <c r="J57" s="3"/>
      <c r="M57" s="3"/>
    </row>
    <row r="58" customFormat="false" ht="15.75" hidden="true" customHeight="true" outlineLevel="0" collapsed="false">
      <c r="A58" s="3"/>
      <c r="B58" s="11"/>
      <c r="C58" s="3"/>
      <c r="D58" s="3"/>
      <c r="E58" s="3"/>
      <c r="F58" s="3"/>
      <c r="G58" s="3"/>
      <c r="H58" s="3"/>
      <c r="I58" s="3"/>
      <c r="J58" s="3"/>
      <c r="M58" s="3"/>
    </row>
    <row r="59" customFormat="false" ht="15.75" hidden="true" customHeight="true" outlineLevel="0" collapsed="false">
      <c r="A59" s="3"/>
      <c r="B59" s="11"/>
      <c r="C59" s="3"/>
      <c r="D59" s="3"/>
      <c r="E59" s="3"/>
      <c r="F59" s="3"/>
      <c r="G59" s="3"/>
      <c r="H59" s="3"/>
      <c r="I59" s="3"/>
      <c r="J59" s="3"/>
      <c r="M59" s="3"/>
    </row>
    <row r="60" customFormat="false" ht="15.75" hidden="true" customHeight="true" outlineLevel="0" collapsed="false">
      <c r="A60" s="3"/>
      <c r="B60" s="11"/>
      <c r="C60" s="3"/>
      <c r="D60" s="3"/>
      <c r="E60" s="3"/>
      <c r="F60" s="3"/>
      <c r="G60" s="3"/>
      <c r="H60" s="3"/>
      <c r="I60" s="3"/>
      <c r="J60" s="3"/>
      <c r="M60" s="3"/>
    </row>
    <row r="61" customFormat="false" ht="15.75" hidden="true" customHeight="true" outlineLevel="0" collapsed="false">
      <c r="A61" s="3"/>
      <c r="B61" s="11"/>
      <c r="C61" s="3"/>
      <c r="D61" s="3"/>
      <c r="E61" s="3"/>
      <c r="F61" s="3"/>
      <c r="G61" s="3"/>
      <c r="H61" s="3"/>
      <c r="I61" s="3"/>
      <c r="J61" s="3"/>
      <c r="M61" s="3"/>
    </row>
    <row r="62" customFormat="false" ht="15.75" hidden="true" customHeight="true" outlineLevel="0" collapsed="false">
      <c r="A62" s="3"/>
      <c r="B62" s="11"/>
      <c r="C62" s="3"/>
      <c r="D62" s="3"/>
      <c r="E62" s="3"/>
      <c r="F62" s="3"/>
      <c r="G62" s="3"/>
      <c r="H62" s="3"/>
      <c r="I62" s="3"/>
      <c r="J62" s="3"/>
      <c r="M62" s="3"/>
    </row>
    <row r="63" customFormat="false" ht="15.75" hidden="true" customHeight="true" outlineLevel="0" collapsed="false">
      <c r="A63" s="3"/>
      <c r="B63" s="11"/>
      <c r="C63" s="3"/>
      <c r="D63" s="3"/>
      <c r="E63" s="3"/>
      <c r="F63" s="3"/>
      <c r="G63" s="3"/>
      <c r="H63" s="3"/>
      <c r="I63" s="3"/>
      <c r="J63" s="3"/>
      <c r="M63" s="3"/>
    </row>
    <row r="64" customFormat="false" ht="15.75" hidden="true" customHeight="true" outlineLevel="0" collapsed="false">
      <c r="A64" s="3"/>
      <c r="B64" s="11"/>
      <c r="C64" s="3"/>
      <c r="D64" s="3"/>
      <c r="E64" s="3"/>
      <c r="F64" s="3"/>
      <c r="G64" s="3"/>
      <c r="H64" s="3"/>
      <c r="I64" s="3"/>
      <c r="J64" s="3"/>
      <c r="M64" s="3"/>
    </row>
    <row r="65" customFormat="false" ht="15.75" hidden="true" customHeight="true" outlineLevel="0" collapsed="false">
      <c r="A65" s="3"/>
      <c r="B65" s="11"/>
      <c r="C65" s="3"/>
      <c r="D65" s="3"/>
      <c r="E65" s="3"/>
      <c r="F65" s="3"/>
      <c r="G65" s="3"/>
      <c r="H65" s="3"/>
      <c r="I65" s="3"/>
      <c r="J65" s="3"/>
      <c r="M65" s="3"/>
    </row>
    <row r="66" customFormat="false" ht="15.75" hidden="true" customHeight="true" outlineLevel="0" collapsed="false">
      <c r="A66" s="3"/>
      <c r="B66" s="11"/>
      <c r="C66" s="3"/>
      <c r="D66" s="3"/>
      <c r="E66" s="3"/>
      <c r="F66" s="3"/>
      <c r="G66" s="3"/>
      <c r="H66" s="3"/>
      <c r="I66" s="3"/>
      <c r="J66" s="3"/>
      <c r="M66" s="3"/>
    </row>
    <row r="67" customFormat="false" ht="15.75" hidden="true" customHeight="true" outlineLevel="0" collapsed="false">
      <c r="A67" s="3"/>
      <c r="B67" s="11"/>
      <c r="C67" s="3"/>
      <c r="D67" s="3"/>
      <c r="E67" s="3"/>
      <c r="F67" s="3"/>
      <c r="G67" s="3"/>
      <c r="H67" s="3"/>
      <c r="I67" s="3"/>
      <c r="J67" s="3"/>
      <c r="M67" s="3"/>
    </row>
    <row r="68" customFormat="false" ht="15.75" hidden="true" customHeight="true" outlineLevel="0" collapsed="false">
      <c r="A68" s="3"/>
      <c r="B68" s="11"/>
      <c r="C68" s="3"/>
      <c r="D68" s="3"/>
      <c r="E68" s="3"/>
      <c r="F68" s="3"/>
      <c r="G68" s="3"/>
      <c r="H68" s="3"/>
      <c r="I68" s="3"/>
      <c r="J68" s="3"/>
      <c r="M68" s="3"/>
    </row>
    <row r="69" customFormat="false" ht="15.75" hidden="true" customHeight="true" outlineLevel="0" collapsed="false">
      <c r="A69" s="3"/>
      <c r="B69" s="11"/>
      <c r="C69" s="3"/>
      <c r="D69" s="3"/>
      <c r="E69" s="3"/>
      <c r="F69" s="3"/>
      <c r="G69" s="3"/>
      <c r="H69" s="3"/>
      <c r="I69" s="3"/>
      <c r="J69" s="3"/>
      <c r="M69" s="3"/>
    </row>
    <row r="70" customFormat="false" ht="15.75" hidden="true" customHeight="true" outlineLevel="0" collapsed="false">
      <c r="A70" s="3"/>
      <c r="B70" s="11"/>
      <c r="C70" s="3"/>
      <c r="D70" s="3"/>
      <c r="E70" s="3"/>
      <c r="F70" s="3"/>
      <c r="G70" s="3"/>
      <c r="H70" s="3"/>
      <c r="I70" s="3"/>
      <c r="J70" s="3"/>
      <c r="M70" s="3"/>
    </row>
    <row r="71" customFormat="false" ht="15.75" hidden="true" customHeight="true" outlineLevel="0" collapsed="false">
      <c r="A71" s="3"/>
      <c r="B71" s="11"/>
      <c r="C71" s="3"/>
      <c r="D71" s="3"/>
      <c r="E71" s="3"/>
      <c r="F71" s="3"/>
      <c r="G71" s="3"/>
      <c r="H71" s="3"/>
      <c r="I71" s="3"/>
      <c r="J71" s="3"/>
      <c r="M71" s="3"/>
    </row>
    <row r="72" customFormat="false" ht="15.75" hidden="true" customHeight="true" outlineLevel="0" collapsed="false">
      <c r="A72" s="3"/>
      <c r="B72" s="11"/>
      <c r="C72" s="3"/>
      <c r="D72" s="3"/>
      <c r="E72" s="3"/>
      <c r="F72" s="3"/>
      <c r="G72" s="3"/>
      <c r="H72" s="3"/>
      <c r="I72" s="3"/>
      <c r="J72" s="3"/>
      <c r="M72" s="3"/>
    </row>
    <row r="73" customFormat="false" ht="15.75" hidden="true" customHeight="true" outlineLevel="0" collapsed="false">
      <c r="A73" s="3"/>
      <c r="B73" s="11"/>
      <c r="C73" s="3"/>
      <c r="D73" s="3"/>
      <c r="E73" s="3"/>
      <c r="F73" s="3"/>
      <c r="G73" s="3"/>
      <c r="H73" s="3"/>
      <c r="I73" s="3"/>
      <c r="J73" s="3"/>
      <c r="M73" s="3"/>
    </row>
    <row r="74" customFormat="false" ht="15.75" hidden="true" customHeight="true" outlineLevel="0" collapsed="false">
      <c r="A74" s="3"/>
      <c r="B74" s="11"/>
      <c r="C74" s="3"/>
      <c r="D74" s="3"/>
      <c r="E74" s="3"/>
      <c r="F74" s="3"/>
      <c r="G74" s="3"/>
      <c r="H74" s="3"/>
      <c r="I74" s="3"/>
      <c r="J74" s="3"/>
      <c r="M74" s="3"/>
    </row>
    <row r="75" customFormat="false" ht="15.75" hidden="true" customHeight="true" outlineLevel="0" collapsed="false">
      <c r="A75" s="3"/>
      <c r="B75" s="11"/>
      <c r="C75" s="3"/>
      <c r="D75" s="3"/>
      <c r="E75" s="3"/>
      <c r="F75" s="3"/>
      <c r="G75" s="3"/>
      <c r="H75" s="3"/>
      <c r="I75" s="3"/>
      <c r="J75" s="3"/>
      <c r="M75" s="3"/>
    </row>
    <row r="76" customFormat="false" ht="15.75" hidden="true" customHeight="true" outlineLevel="0" collapsed="false">
      <c r="A76" s="3"/>
      <c r="B76" s="11"/>
      <c r="C76" s="3"/>
      <c r="D76" s="3"/>
      <c r="E76" s="3"/>
      <c r="F76" s="3"/>
      <c r="G76" s="3"/>
      <c r="H76" s="3"/>
      <c r="I76" s="3"/>
      <c r="J76" s="3"/>
      <c r="M76" s="3"/>
    </row>
    <row r="77" customFormat="false" ht="15.75" hidden="true" customHeight="true" outlineLevel="0" collapsed="false">
      <c r="A77" s="3"/>
      <c r="B77" s="11"/>
      <c r="C77" s="3"/>
      <c r="D77" s="3"/>
      <c r="E77" s="3"/>
      <c r="F77" s="3"/>
      <c r="G77" s="3"/>
      <c r="H77" s="3"/>
      <c r="I77" s="3"/>
      <c r="J77" s="3"/>
      <c r="M77" s="3"/>
    </row>
    <row r="78" customFormat="false" ht="15.75" hidden="true" customHeight="true" outlineLevel="0" collapsed="false">
      <c r="A78" s="3"/>
      <c r="B78" s="11"/>
      <c r="C78" s="3"/>
      <c r="D78" s="3"/>
      <c r="E78" s="3"/>
      <c r="F78" s="3"/>
      <c r="G78" s="3"/>
      <c r="H78" s="3"/>
      <c r="I78" s="3"/>
      <c r="J78" s="3"/>
      <c r="M78" s="3"/>
    </row>
    <row r="79" customFormat="false" ht="15.75" hidden="true" customHeight="true" outlineLevel="0" collapsed="false">
      <c r="A79" s="3"/>
      <c r="B79" s="11"/>
      <c r="C79" s="3"/>
      <c r="D79" s="3"/>
      <c r="E79" s="3"/>
      <c r="F79" s="3"/>
      <c r="G79" s="3"/>
      <c r="H79" s="3"/>
      <c r="I79" s="3"/>
      <c r="J79" s="3"/>
      <c r="M79" s="3"/>
    </row>
    <row r="80" customFormat="false" ht="15.75" hidden="true" customHeight="true" outlineLevel="0" collapsed="false">
      <c r="A80" s="3"/>
      <c r="B80" s="11"/>
      <c r="C80" s="3"/>
      <c r="D80" s="3"/>
      <c r="E80" s="3"/>
      <c r="F80" s="3"/>
      <c r="G80" s="3"/>
      <c r="H80" s="3"/>
      <c r="I80" s="3"/>
      <c r="J80" s="3"/>
      <c r="M80" s="3"/>
    </row>
    <row r="81" customFormat="false" ht="15.75" hidden="true" customHeight="true" outlineLevel="0" collapsed="false"/>
    <row r="82" customFormat="false" ht="15.75" hidden="true" customHeight="true" outlineLevel="0" collapsed="false"/>
    <row r="83" customFormat="false" ht="15.75" hidden="true" customHeight="true" outlineLevel="0" collapsed="false"/>
    <row r="84" customFormat="false" ht="15.75" hidden="true" customHeight="true" outlineLevel="0" collapsed="false"/>
    <row r="85" customFormat="false" ht="15.75" hidden="true" customHeight="true" outlineLevel="0" collapsed="false"/>
  </sheetData>
  <sheetProtection sheet="true" password="e637" objects="true" scenarios="true" selectLockedCells="true"/>
  <mergeCells count="5">
    <mergeCell ref="D1:I1"/>
    <mergeCell ref="D2:I2"/>
    <mergeCell ref="K11:K13"/>
    <mergeCell ref="L11:L13"/>
    <mergeCell ref="D45:L45"/>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4</TotalTime>
  <Application>LibreOffice/7.3.4.2$Linux_X86_64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2017-07-20T04:32:57Z</dcterms:created>
  <dc:creator>Miguel Jardine</dc:creator>
  <dc:description/>
  <dc:language>en-US</dc:language>
  <cp:lastModifiedBy/>
  <cp:lastPrinted>2017-10-19T17:05:21Z</cp:lastPrinted>
  <dcterms:modified xsi:type="dcterms:W3CDTF">2022-07-28T10:11:29Z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