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01C7DB36-5ACD-484C-B381-315D62655F13}" xr6:coauthVersionLast="47" xr6:coauthVersionMax="47" xr10:uidLastSave="{00000000-0000-0000-0000-000000000000}"/>
  <bookViews>
    <workbookView xWindow="1654" yWindow="617" windowWidth="29692" windowHeight="16843" tabRatio="808" xr2:uid="{00000000-000D-0000-FFFF-FFFF00000000}"/>
  </bookViews>
  <sheets>
    <sheet name="2010PopByRaceEth" sheetId="1" r:id="rId1"/>
    <sheet name="2010%PopByRaceEth" sheetId="5" r:id="rId2"/>
    <sheet name="2020PopByRaceEth" sheetId="2" r:id="rId3"/>
    <sheet name="2020%PopByRaceEth" sheetId="6" r:id="rId4"/>
    <sheet name="NumChange2010-2020" sheetId="3" r:id="rId5"/>
    <sheet name="PercentChange2010-2020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3" i="4" l="1"/>
  <c r="F93" i="4"/>
  <c r="G93" i="4"/>
  <c r="H93" i="4"/>
  <c r="I93" i="4"/>
  <c r="J93" i="4"/>
  <c r="K93" i="4"/>
  <c r="L93" i="4"/>
  <c r="E94" i="4"/>
  <c r="F94" i="4"/>
  <c r="G94" i="4"/>
  <c r="H94" i="4"/>
  <c r="I94" i="4"/>
  <c r="J94" i="4"/>
  <c r="K94" i="4"/>
  <c r="L94" i="4"/>
  <c r="E95" i="4"/>
  <c r="F95" i="4"/>
  <c r="G95" i="4"/>
  <c r="H95" i="4"/>
  <c r="I95" i="4"/>
  <c r="J95" i="4"/>
  <c r="K95" i="4"/>
  <c r="L95" i="4"/>
  <c r="E96" i="4"/>
  <c r="F96" i="4"/>
  <c r="G96" i="4"/>
  <c r="H96" i="4"/>
  <c r="I96" i="4"/>
  <c r="J96" i="4"/>
  <c r="K96" i="4"/>
  <c r="L96" i="4"/>
  <c r="E97" i="4"/>
  <c r="F97" i="4"/>
  <c r="G97" i="4"/>
  <c r="H97" i="4"/>
  <c r="I97" i="4"/>
  <c r="J97" i="4"/>
  <c r="K97" i="4"/>
  <c r="L97" i="4"/>
  <c r="E98" i="4"/>
  <c r="F98" i="4"/>
  <c r="G98" i="4"/>
  <c r="H98" i="4"/>
  <c r="I98" i="4"/>
  <c r="J98" i="4"/>
  <c r="K98" i="4"/>
  <c r="L98" i="4"/>
  <c r="E99" i="4"/>
  <c r="F99" i="4"/>
  <c r="G99" i="4"/>
  <c r="H99" i="4"/>
  <c r="I99" i="4"/>
  <c r="J99" i="4"/>
  <c r="K99" i="4"/>
  <c r="L99" i="4"/>
  <c r="E100" i="4"/>
  <c r="F100" i="4"/>
  <c r="G100" i="4"/>
  <c r="H100" i="4"/>
  <c r="I100" i="4"/>
  <c r="J100" i="4"/>
  <c r="K100" i="4"/>
  <c r="L100" i="4"/>
  <c r="E101" i="4"/>
  <c r="F101" i="4"/>
  <c r="G101" i="4"/>
  <c r="H101" i="4"/>
  <c r="I101" i="4"/>
  <c r="J101" i="4"/>
  <c r="K101" i="4"/>
  <c r="L101" i="4"/>
  <c r="E102" i="4"/>
  <c r="F102" i="4"/>
  <c r="G102" i="4"/>
  <c r="H102" i="4"/>
  <c r="I102" i="4"/>
  <c r="J102" i="4"/>
  <c r="K102" i="4"/>
  <c r="L102" i="4"/>
  <c r="E103" i="4"/>
  <c r="F103" i="4"/>
  <c r="G103" i="4"/>
  <c r="H103" i="4"/>
  <c r="I103" i="4"/>
  <c r="J103" i="4"/>
  <c r="K103" i="4"/>
  <c r="L103" i="4"/>
  <c r="E104" i="4"/>
  <c r="F104" i="4"/>
  <c r="G104" i="4"/>
  <c r="H104" i="4"/>
  <c r="I104" i="4"/>
  <c r="J104" i="4"/>
  <c r="K104" i="4"/>
  <c r="L104" i="4"/>
  <c r="E105" i="4"/>
  <c r="F105" i="4"/>
  <c r="G105" i="4"/>
  <c r="H105" i="4"/>
  <c r="I105" i="4"/>
  <c r="J105" i="4"/>
  <c r="K105" i="4"/>
  <c r="L105" i="4"/>
  <c r="E106" i="4"/>
  <c r="F106" i="4"/>
  <c r="G106" i="4"/>
  <c r="H106" i="4"/>
  <c r="I106" i="4"/>
  <c r="J106" i="4"/>
  <c r="K106" i="4"/>
  <c r="L106" i="4"/>
  <c r="E107" i="4"/>
  <c r="F107" i="4"/>
  <c r="G107" i="4"/>
  <c r="H107" i="4"/>
  <c r="I107" i="4"/>
  <c r="J107" i="4"/>
  <c r="K107" i="4"/>
  <c r="L107" i="4"/>
  <c r="E108" i="4"/>
  <c r="F108" i="4"/>
  <c r="G108" i="4"/>
  <c r="H108" i="4"/>
  <c r="I108" i="4"/>
  <c r="J108" i="4"/>
  <c r="K108" i="4"/>
  <c r="L108" i="4"/>
  <c r="E109" i="4"/>
  <c r="F109" i="4"/>
  <c r="G109" i="4"/>
  <c r="H109" i="4"/>
  <c r="I109" i="4"/>
  <c r="J109" i="4"/>
  <c r="K109" i="4"/>
  <c r="L109" i="4"/>
  <c r="E110" i="4"/>
  <c r="F110" i="4"/>
  <c r="G110" i="4"/>
  <c r="H110" i="4"/>
  <c r="I110" i="4"/>
  <c r="J110" i="4"/>
  <c r="K110" i="4"/>
  <c r="L110" i="4"/>
  <c r="E111" i="4"/>
  <c r="F111" i="4"/>
  <c r="G111" i="4"/>
  <c r="H111" i="4"/>
  <c r="I111" i="4"/>
  <c r="J111" i="4"/>
  <c r="K111" i="4"/>
  <c r="L111" i="4"/>
  <c r="E112" i="4"/>
  <c r="F112" i="4"/>
  <c r="G112" i="4"/>
  <c r="H112" i="4"/>
  <c r="I112" i="4"/>
  <c r="J112" i="4"/>
  <c r="K112" i="4"/>
  <c r="L112" i="4"/>
  <c r="E113" i="4"/>
  <c r="F113" i="4"/>
  <c r="G113" i="4"/>
  <c r="H113" i="4"/>
  <c r="I113" i="4"/>
  <c r="J113" i="4"/>
  <c r="K113" i="4"/>
  <c r="L113" i="4"/>
  <c r="E114" i="4"/>
  <c r="F114" i="4"/>
  <c r="G114" i="4"/>
  <c r="H114" i="4"/>
  <c r="I114" i="4"/>
  <c r="J114" i="4"/>
  <c r="K114" i="4"/>
  <c r="L114" i="4"/>
  <c r="E115" i="4"/>
  <c r="F115" i="4"/>
  <c r="G115" i="4"/>
  <c r="H115" i="4"/>
  <c r="I115" i="4"/>
  <c r="J115" i="4"/>
  <c r="K115" i="4"/>
  <c r="L115" i="4"/>
  <c r="E116" i="4"/>
  <c r="F116" i="4"/>
  <c r="G116" i="4"/>
  <c r="H116" i="4"/>
  <c r="I116" i="4"/>
  <c r="J116" i="4"/>
  <c r="K116" i="4"/>
  <c r="L116" i="4"/>
  <c r="E117" i="4"/>
  <c r="F117" i="4"/>
  <c r="G117" i="4"/>
  <c r="H117" i="4"/>
  <c r="I117" i="4"/>
  <c r="J117" i="4"/>
  <c r="K117" i="4"/>
  <c r="L117" i="4"/>
  <c r="E118" i="4"/>
  <c r="F118" i="4"/>
  <c r="G118" i="4"/>
  <c r="H118" i="4"/>
  <c r="I118" i="4"/>
  <c r="J118" i="4"/>
  <c r="K118" i="4"/>
  <c r="L118" i="4"/>
  <c r="E119" i="4"/>
  <c r="F119" i="4"/>
  <c r="G119" i="4"/>
  <c r="H119" i="4"/>
  <c r="I119" i="4"/>
  <c r="J119" i="4"/>
  <c r="K119" i="4"/>
  <c r="L119" i="4"/>
  <c r="E120" i="4"/>
  <c r="F120" i="4"/>
  <c r="G120" i="4"/>
  <c r="H120" i="4"/>
  <c r="I120" i="4"/>
  <c r="J120" i="4"/>
  <c r="K120" i="4"/>
  <c r="L120" i="4"/>
  <c r="E121" i="4"/>
  <c r="F121" i="4"/>
  <c r="G121" i="4"/>
  <c r="H121" i="4"/>
  <c r="I121" i="4"/>
  <c r="J121" i="4"/>
  <c r="K121" i="4"/>
  <c r="L121" i="4"/>
  <c r="E122" i="4"/>
  <c r="F122" i="4"/>
  <c r="G122" i="4"/>
  <c r="H122" i="4"/>
  <c r="I122" i="4"/>
  <c r="J122" i="4"/>
  <c r="K122" i="4"/>
  <c r="L122" i="4"/>
  <c r="E123" i="4"/>
  <c r="F123" i="4"/>
  <c r="G123" i="4"/>
  <c r="H123" i="4"/>
  <c r="I123" i="4"/>
  <c r="J123" i="4"/>
  <c r="K123" i="4"/>
  <c r="L123" i="4"/>
  <c r="E124" i="4"/>
  <c r="F124" i="4"/>
  <c r="G124" i="4"/>
  <c r="H124" i="4"/>
  <c r="I124" i="4"/>
  <c r="J124" i="4"/>
  <c r="K124" i="4"/>
  <c r="L124" i="4"/>
  <c r="E125" i="4"/>
  <c r="F125" i="4"/>
  <c r="G125" i="4"/>
  <c r="H125" i="4"/>
  <c r="I125" i="4"/>
  <c r="J125" i="4"/>
  <c r="K125" i="4"/>
  <c r="L125" i="4"/>
  <c r="E126" i="4"/>
  <c r="F126" i="4"/>
  <c r="G126" i="4"/>
  <c r="H126" i="4"/>
  <c r="I126" i="4"/>
  <c r="J126" i="4"/>
  <c r="K126" i="4"/>
  <c r="L126" i="4"/>
  <c r="E127" i="4"/>
  <c r="F127" i="4"/>
  <c r="G127" i="4"/>
  <c r="H127" i="4"/>
  <c r="I127" i="4"/>
  <c r="J127" i="4"/>
  <c r="K127" i="4"/>
  <c r="L127" i="4"/>
  <c r="E128" i="4"/>
  <c r="F128" i="4"/>
  <c r="G128" i="4"/>
  <c r="H128" i="4"/>
  <c r="I128" i="4"/>
  <c r="J128" i="4"/>
  <c r="K128" i="4"/>
  <c r="L128" i="4"/>
  <c r="E129" i="4"/>
  <c r="F129" i="4"/>
  <c r="G129" i="4"/>
  <c r="H129" i="4"/>
  <c r="I129" i="4"/>
  <c r="J129" i="4"/>
  <c r="K129" i="4"/>
  <c r="L129" i="4"/>
  <c r="E130" i="4"/>
  <c r="F130" i="4"/>
  <c r="G130" i="4"/>
  <c r="H130" i="4"/>
  <c r="I130" i="4"/>
  <c r="J130" i="4"/>
  <c r="K130" i="4"/>
  <c r="L130" i="4"/>
  <c r="E131" i="4"/>
  <c r="F131" i="4"/>
  <c r="G131" i="4"/>
  <c r="H131" i="4"/>
  <c r="I131" i="4"/>
  <c r="J131" i="4"/>
  <c r="K131" i="4"/>
  <c r="L131" i="4"/>
  <c r="E132" i="4"/>
  <c r="F132" i="4"/>
  <c r="G132" i="4"/>
  <c r="H132" i="4"/>
  <c r="I132" i="4"/>
  <c r="J132" i="4"/>
  <c r="K132" i="4"/>
  <c r="L132" i="4"/>
  <c r="E133" i="4"/>
  <c r="F133" i="4"/>
  <c r="G133" i="4"/>
  <c r="H133" i="4"/>
  <c r="I133" i="4"/>
  <c r="J133" i="4"/>
  <c r="K133" i="4"/>
  <c r="L133" i="4"/>
  <c r="E134" i="4"/>
  <c r="F134" i="4"/>
  <c r="G134" i="4"/>
  <c r="H134" i="4"/>
  <c r="I134" i="4"/>
  <c r="J134" i="4"/>
  <c r="K134" i="4"/>
  <c r="L134" i="4"/>
  <c r="E135" i="4"/>
  <c r="F135" i="4"/>
  <c r="G135" i="4"/>
  <c r="H135" i="4"/>
  <c r="I135" i="4"/>
  <c r="J135" i="4"/>
  <c r="K135" i="4"/>
  <c r="L135" i="4"/>
  <c r="E136" i="4"/>
  <c r="F136" i="4"/>
  <c r="G136" i="4"/>
  <c r="H136" i="4"/>
  <c r="I136" i="4"/>
  <c r="J136" i="4"/>
  <c r="K136" i="4"/>
  <c r="L136" i="4"/>
  <c r="E137" i="4"/>
  <c r="F137" i="4"/>
  <c r="G137" i="4"/>
  <c r="H137" i="4"/>
  <c r="I137" i="4"/>
  <c r="J137" i="4"/>
  <c r="K137" i="4"/>
  <c r="L137" i="4"/>
  <c r="E138" i="4"/>
  <c r="F138" i="4"/>
  <c r="G138" i="4"/>
  <c r="H138" i="4"/>
  <c r="I138" i="4"/>
  <c r="J138" i="4"/>
  <c r="K138" i="4"/>
  <c r="L138" i="4"/>
  <c r="E139" i="4"/>
  <c r="F139" i="4"/>
  <c r="G139" i="4"/>
  <c r="H139" i="4"/>
  <c r="I139" i="4"/>
  <c r="J139" i="4"/>
  <c r="K139" i="4"/>
  <c r="L139" i="4"/>
  <c r="E140" i="4"/>
  <c r="F140" i="4"/>
  <c r="G140" i="4"/>
  <c r="H140" i="4"/>
  <c r="I140" i="4"/>
  <c r="J140" i="4"/>
  <c r="K140" i="4"/>
  <c r="L140" i="4"/>
  <c r="E141" i="4"/>
  <c r="F141" i="4"/>
  <c r="G141" i="4"/>
  <c r="H141" i="4"/>
  <c r="I141" i="4"/>
  <c r="J141" i="4"/>
  <c r="K141" i="4"/>
  <c r="L141" i="4"/>
  <c r="E142" i="4"/>
  <c r="F142" i="4"/>
  <c r="G142" i="4"/>
  <c r="H142" i="4"/>
  <c r="I142" i="4"/>
  <c r="J142" i="4"/>
  <c r="K142" i="4"/>
  <c r="L142" i="4"/>
  <c r="E143" i="4"/>
  <c r="F143" i="4"/>
  <c r="G143" i="4"/>
  <c r="H143" i="4"/>
  <c r="I143" i="4"/>
  <c r="J143" i="4"/>
  <c r="K143" i="4"/>
  <c r="L143" i="4"/>
  <c r="E144" i="4"/>
  <c r="F144" i="4"/>
  <c r="G144" i="4"/>
  <c r="H144" i="4"/>
  <c r="I144" i="4"/>
  <c r="J144" i="4"/>
  <c r="K144" i="4"/>
  <c r="L144" i="4"/>
  <c r="E145" i="4"/>
  <c r="F145" i="4"/>
  <c r="G145" i="4"/>
  <c r="H145" i="4"/>
  <c r="I145" i="4"/>
  <c r="J145" i="4"/>
  <c r="K145" i="4"/>
  <c r="L145" i="4"/>
  <c r="E146" i="4"/>
  <c r="F146" i="4"/>
  <c r="G146" i="4"/>
  <c r="H146" i="4"/>
  <c r="I146" i="4"/>
  <c r="J146" i="4"/>
  <c r="K146" i="4"/>
  <c r="L146" i="4"/>
  <c r="E147" i="4"/>
  <c r="F147" i="4"/>
  <c r="G147" i="4"/>
  <c r="H147" i="4"/>
  <c r="I147" i="4"/>
  <c r="J147" i="4"/>
  <c r="K147" i="4"/>
  <c r="L147" i="4"/>
  <c r="E148" i="4"/>
  <c r="F148" i="4"/>
  <c r="G148" i="4"/>
  <c r="H148" i="4"/>
  <c r="I148" i="4"/>
  <c r="J148" i="4"/>
  <c r="K148" i="4"/>
  <c r="L148" i="4"/>
  <c r="E149" i="4"/>
  <c r="F149" i="4"/>
  <c r="G149" i="4"/>
  <c r="H149" i="4"/>
  <c r="I149" i="4"/>
  <c r="J149" i="4"/>
  <c r="K149" i="4"/>
  <c r="L149" i="4"/>
  <c r="E150" i="4"/>
  <c r="F150" i="4"/>
  <c r="G150" i="4"/>
  <c r="H150" i="4"/>
  <c r="I150" i="4"/>
  <c r="J150" i="4"/>
  <c r="K150" i="4"/>
  <c r="L150" i="4"/>
  <c r="E151" i="4"/>
  <c r="F151" i="4"/>
  <c r="G151" i="4"/>
  <c r="H151" i="4"/>
  <c r="I151" i="4"/>
  <c r="J151" i="4"/>
  <c r="K151" i="4"/>
  <c r="L151" i="4"/>
  <c r="E152" i="4"/>
  <c r="F152" i="4"/>
  <c r="G152" i="4"/>
  <c r="H152" i="4"/>
  <c r="I152" i="4"/>
  <c r="J152" i="4"/>
  <c r="K152" i="4"/>
  <c r="L152" i="4"/>
  <c r="E153" i="4"/>
  <c r="F153" i="4"/>
  <c r="G153" i="4"/>
  <c r="H153" i="4"/>
  <c r="I153" i="4"/>
  <c r="J153" i="4"/>
  <c r="K153" i="4"/>
  <c r="L153" i="4"/>
  <c r="E154" i="4"/>
  <c r="F154" i="4"/>
  <c r="G154" i="4"/>
  <c r="H154" i="4"/>
  <c r="I154" i="4"/>
  <c r="J154" i="4"/>
  <c r="K154" i="4"/>
  <c r="L154" i="4"/>
  <c r="E155" i="4"/>
  <c r="F155" i="4"/>
  <c r="G155" i="4"/>
  <c r="H155" i="4"/>
  <c r="I155" i="4"/>
  <c r="J155" i="4"/>
  <c r="K155" i="4"/>
  <c r="L155" i="4"/>
  <c r="E156" i="4"/>
  <c r="F156" i="4"/>
  <c r="G156" i="4"/>
  <c r="H156" i="4"/>
  <c r="I156" i="4"/>
  <c r="J156" i="4"/>
  <c r="K156" i="4"/>
  <c r="L156" i="4"/>
  <c r="E157" i="4"/>
  <c r="F157" i="4"/>
  <c r="G157" i="4"/>
  <c r="H157" i="4"/>
  <c r="I157" i="4"/>
  <c r="J157" i="4"/>
  <c r="K157" i="4"/>
  <c r="L157" i="4"/>
  <c r="E158" i="4"/>
  <c r="F158" i="4"/>
  <c r="G158" i="4"/>
  <c r="H158" i="4"/>
  <c r="I158" i="4"/>
  <c r="J158" i="4"/>
  <c r="K158" i="4"/>
  <c r="L158" i="4"/>
  <c r="E159" i="4"/>
  <c r="F159" i="4"/>
  <c r="G159" i="4"/>
  <c r="H159" i="4"/>
  <c r="I159" i="4"/>
  <c r="J159" i="4"/>
  <c r="K159" i="4"/>
  <c r="L159" i="4"/>
  <c r="E160" i="4"/>
  <c r="F160" i="4"/>
  <c r="G160" i="4"/>
  <c r="H160" i="4"/>
  <c r="I160" i="4"/>
  <c r="J160" i="4"/>
  <c r="K160" i="4"/>
  <c r="L160" i="4"/>
  <c r="E161" i="4"/>
  <c r="F161" i="4"/>
  <c r="G161" i="4"/>
  <c r="H161" i="4"/>
  <c r="I161" i="4"/>
  <c r="J161" i="4"/>
  <c r="K161" i="4"/>
  <c r="L161" i="4"/>
  <c r="E162" i="4"/>
  <c r="F162" i="4"/>
  <c r="G162" i="4"/>
  <c r="H162" i="4"/>
  <c r="I162" i="4"/>
  <c r="J162" i="4"/>
  <c r="K162" i="4"/>
  <c r="L162" i="4"/>
  <c r="E163" i="4"/>
  <c r="F163" i="4"/>
  <c r="G163" i="4"/>
  <c r="H163" i="4"/>
  <c r="I163" i="4"/>
  <c r="J163" i="4"/>
  <c r="K163" i="4"/>
  <c r="L163" i="4"/>
  <c r="E164" i="4"/>
  <c r="F164" i="4"/>
  <c r="G164" i="4"/>
  <c r="H164" i="4"/>
  <c r="I164" i="4"/>
  <c r="J164" i="4"/>
  <c r="K164" i="4"/>
  <c r="L164" i="4"/>
  <c r="E165" i="4"/>
  <c r="F165" i="4"/>
  <c r="G165" i="4"/>
  <c r="H165" i="4"/>
  <c r="I165" i="4"/>
  <c r="J165" i="4"/>
  <c r="K165" i="4"/>
  <c r="L165" i="4"/>
  <c r="E166" i="4"/>
  <c r="F166" i="4"/>
  <c r="G166" i="4"/>
  <c r="H166" i="4"/>
  <c r="I166" i="4"/>
  <c r="J166" i="4"/>
  <c r="K166" i="4"/>
  <c r="L166" i="4"/>
  <c r="E167" i="4"/>
  <c r="F167" i="4"/>
  <c r="G167" i="4"/>
  <c r="H167" i="4"/>
  <c r="I167" i="4"/>
  <c r="J167" i="4"/>
  <c r="K167" i="4"/>
  <c r="L167" i="4"/>
  <c r="E168" i="4"/>
  <c r="F168" i="4"/>
  <c r="G168" i="4"/>
  <c r="H168" i="4"/>
  <c r="I168" i="4"/>
  <c r="J168" i="4"/>
  <c r="K168" i="4"/>
  <c r="L168" i="4"/>
  <c r="E169" i="4"/>
  <c r="F169" i="4"/>
  <c r="G169" i="4"/>
  <c r="H169" i="4"/>
  <c r="I169" i="4"/>
  <c r="J169" i="4"/>
  <c r="K169" i="4"/>
  <c r="L169" i="4"/>
  <c r="E170" i="4"/>
  <c r="F170" i="4"/>
  <c r="G170" i="4"/>
  <c r="H170" i="4"/>
  <c r="I170" i="4"/>
  <c r="J170" i="4"/>
  <c r="K170" i="4"/>
  <c r="L170" i="4"/>
  <c r="E171" i="4"/>
  <c r="F171" i="4"/>
  <c r="G171" i="4"/>
  <c r="H171" i="4"/>
  <c r="I171" i="4"/>
  <c r="J171" i="4"/>
  <c r="K171" i="4"/>
  <c r="L171" i="4"/>
  <c r="E172" i="4"/>
  <c r="F172" i="4"/>
  <c r="G172" i="4"/>
  <c r="H172" i="4"/>
  <c r="I172" i="4"/>
  <c r="J172" i="4"/>
  <c r="K172" i="4"/>
  <c r="L172" i="4"/>
  <c r="E173" i="4"/>
  <c r="F173" i="4"/>
  <c r="G173" i="4"/>
  <c r="H173" i="4"/>
  <c r="I173" i="4"/>
  <c r="J173" i="4"/>
  <c r="K173" i="4"/>
  <c r="L173" i="4"/>
  <c r="E174" i="4"/>
  <c r="F174" i="4"/>
  <c r="G174" i="4"/>
  <c r="H174" i="4"/>
  <c r="I174" i="4"/>
  <c r="J174" i="4"/>
  <c r="K174" i="4"/>
  <c r="L174" i="4"/>
  <c r="E175" i="4"/>
  <c r="F175" i="4"/>
  <c r="G175" i="4"/>
  <c r="H175" i="4"/>
  <c r="I175" i="4"/>
  <c r="J175" i="4"/>
  <c r="K175" i="4"/>
  <c r="L175" i="4"/>
  <c r="E176" i="4"/>
  <c r="F176" i="4"/>
  <c r="G176" i="4"/>
  <c r="H176" i="4"/>
  <c r="I176" i="4"/>
  <c r="J176" i="4"/>
  <c r="K176" i="4"/>
  <c r="L176" i="4"/>
  <c r="E177" i="4"/>
  <c r="F177" i="4"/>
  <c r="G177" i="4"/>
  <c r="H177" i="4"/>
  <c r="I177" i="4"/>
  <c r="J177" i="4"/>
  <c r="K177" i="4"/>
  <c r="L177" i="4"/>
  <c r="E178" i="4"/>
  <c r="F178" i="4"/>
  <c r="G178" i="4"/>
  <c r="H178" i="4"/>
  <c r="I178" i="4"/>
  <c r="J178" i="4"/>
  <c r="K178" i="4"/>
  <c r="L178" i="4"/>
  <c r="E179" i="4"/>
  <c r="F179" i="4"/>
  <c r="G179" i="4"/>
  <c r="H179" i="4"/>
  <c r="I179" i="4"/>
  <c r="J179" i="4"/>
  <c r="K179" i="4"/>
  <c r="L179" i="4"/>
  <c r="E180" i="4"/>
  <c r="F180" i="4"/>
  <c r="G180" i="4"/>
  <c r="H180" i="4"/>
  <c r="I180" i="4"/>
  <c r="J180" i="4"/>
  <c r="K180" i="4"/>
  <c r="L180" i="4"/>
  <c r="E181" i="4"/>
  <c r="F181" i="4"/>
  <c r="G181" i="4"/>
  <c r="H181" i="4"/>
  <c r="I181" i="4"/>
  <c r="J181" i="4"/>
  <c r="K181" i="4"/>
  <c r="L181" i="4"/>
  <c r="E182" i="4"/>
  <c r="F182" i="4"/>
  <c r="G182" i="4"/>
  <c r="H182" i="4"/>
  <c r="I182" i="4"/>
  <c r="J182" i="4"/>
  <c r="K182" i="4"/>
  <c r="L182" i="4"/>
  <c r="E183" i="4"/>
  <c r="F183" i="4"/>
  <c r="G183" i="4"/>
  <c r="H183" i="4"/>
  <c r="I183" i="4"/>
  <c r="J183" i="4"/>
  <c r="K183" i="4"/>
  <c r="L183" i="4"/>
  <c r="E184" i="4"/>
  <c r="F184" i="4"/>
  <c r="G184" i="4"/>
  <c r="H184" i="4"/>
  <c r="I184" i="4"/>
  <c r="J184" i="4"/>
  <c r="K184" i="4"/>
  <c r="L184" i="4"/>
  <c r="E185" i="4"/>
  <c r="F185" i="4"/>
  <c r="G185" i="4"/>
  <c r="H185" i="4"/>
  <c r="I185" i="4"/>
  <c r="J185" i="4"/>
  <c r="K185" i="4"/>
  <c r="L185" i="4"/>
  <c r="E186" i="4"/>
  <c r="F186" i="4"/>
  <c r="G186" i="4"/>
  <c r="H186" i="4"/>
  <c r="I186" i="4"/>
  <c r="J186" i="4"/>
  <c r="K186" i="4"/>
  <c r="L186" i="4"/>
  <c r="E187" i="4"/>
  <c r="F187" i="4"/>
  <c r="G187" i="4"/>
  <c r="H187" i="4"/>
  <c r="I187" i="4"/>
  <c r="J187" i="4"/>
  <c r="K187" i="4"/>
  <c r="L187" i="4"/>
  <c r="E188" i="4"/>
  <c r="F188" i="4"/>
  <c r="G188" i="4"/>
  <c r="H188" i="4"/>
  <c r="I188" i="4"/>
  <c r="J188" i="4"/>
  <c r="K188" i="4"/>
  <c r="L188" i="4"/>
  <c r="E189" i="4"/>
  <c r="F189" i="4"/>
  <c r="G189" i="4"/>
  <c r="H189" i="4"/>
  <c r="I189" i="4"/>
  <c r="J189" i="4"/>
  <c r="K189" i="4"/>
  <c r="L189" i="4"/>
  <c r="E190" i="4"/>
  <c r="F190" i="4"/>
  <c r="G190" i="4"/>
  <c r="H190" i="4"/>
  <c r="I190" i="4"/>
  <c r="J190" i="4"/>
  <c r="K190" i="4"/>
  <c r="L190" i="4"/>
  <c r="E191" i="4"/>
  <c r="F191" i="4"/>
  <c r="G191" i="4"/>
  <c r="H191" i="4"/>
  <c r="I191" i="4"/>
  <c r="J191" i="4"/>
  <c r="K191" i="4"/>
  <c r="L191" i="4"/>
  <c r="E192" i="4"/>
  <c r="F192" i="4"/>
  <c r="G192" i="4"/>
  <c r="H192" i="4"/>
  <c r="I192" i="4"/>
  <c r="J192" i="4"/>
  <c r="K192" i="4"/>
  <c r="L192" i="4"/>
  <c r="E193" i="4"/>
  <c r="F193" i="4"/>
  <c r="G193" i="4"/>
  <c r="H193" i="4"/>
  <c r="I193" i="4"/>
  <c r="J193" i="4"/>
  <c r="K193" i="4"/>
  <c r="L193" i="4"/>
  <c r="E194" i="4"/>
  <c r="F194" i="4"/>
  <c r="G194" i="4"/>
  <c r="H194" i="4"/>
  <c r="I194" i="4"/>
  <c r="J194" i="4"/>
  <c r="K194" i="4"/>
  <c r="L194" i="4"/>
  <c r="E195" i="4"/>
  <c r="F195" i="4"/>
  <c r="G195" i="4"/>
  <c r="H195" i="4"/>
  <c r="I195" i="4"/>
  <c r="J195" i="4"/>
  <c r="K195" i="4"/>
  <c r="L195" i="4"/>
  <c r="E196" i="4"/>
  <c r="F196" i="4"/>
  <c r="G196" i="4"/>
  <c r="H196" i="4"/>
  <c r="I196" i="4"/>
  <c r="J196" i="4"/>
  <c r="K196" i="4"/>
  <c r="L196" i="4"/>
  <c r="E197" i="4"/>
  <c r="F197" i="4"/>
  <c r="G197" i="4"/>
  <c r="H197" i="4"/>
  <c r="I197" i="4"/>
  <c r="J197" i="4"/>
  <c r="K197" i="4"/>
  <c r="L197" i="4"/>
  <c r="E198" i="4"/>
  <c r="F198" i="4"/>
  <c r="G198" i="4"/>
  <c r="H198" i="4"/>
  <c r="I198" i="4"/>
  <c r="J198" i="4"/>
  <c r="K198" i="4"/>
  <c r="L198" i="4"/>
  <c r="E199" i="4"/>
  <c r="F199" i="4"/>
  <c r="G199" i="4"/>
  <c r="H199" i="4"/>
  <c r="I199" i="4"/>
  <c r="J199" i="4"/>
  <c r="K199" i="4"/>
  <c r="L199" i="4"/>
  <c r="E200" i="4"/>
  <c r="F200" i="4"/>
  <c r="G200" i="4"/>
  <c r="H200" i="4"/>
  <c r="I200" i="4"/>
  <c r="J200" i="4"/>
  <c r="K200" i="4"/>
  <c r="L200" i="4"/>
  <c r="E201" i="4"/>
  <c r="F201" i="4"/>
  <c r="G201" i="4"/>
  <c r="H201" i="4"/>
  <c r="I201" i="4"/>
  <c r="J201" i="4"/>
  <c r="K201" i="4"/>
  <c r="L201" i="4"/>
  <c r="E202" i="4"/>
  <c r="F202" i="4"/>
  <c r="G202" i="4"/>
  <c r="H202" i="4"/>
  <c r="I202" i="4"/>
  <c r="J202" i="4"/>
  <c r="K202" i="4"/>
  <c r="L202" i="4"/>
  <c r="E203" i="4"/>
  <c r="F203" i="4"/>
  <c r="G203" i="4"/>
  <c r="H203" i="4"/>
  <c r="I203" i="4"/>
  <c r="J203" i="4"/>
  <c r="K203" i="4"/>
  <c r="L203" i="4"/>
  <c r="E204" i="4"/>
  <c r="F204" i="4"/>
  <c r="G204" i="4"/>
  <c r="H204" i="4"/>
  <c r="I204" i="4"/>
  <c r="J204" i="4"/>
  <c r="K204" i="4"/>
  <c r="L204" i="4"/>
  <c r="E205" i="4"/>
  <c r="F205" i="4"/>
  <c r="G205" i="4"/>
  <c r="H205" i="4"/>
  <c r="I205" i="4"/>
  <c r="J205" i="4"/>
  <c r="K205" i="4"/>
  <c r="L205" i="4"/>
  <c r="E206" i="4"/>
  <c r="F206" i="4"/>
  <c r="G206" i="4"/>
  <c r="H206" i="4"/>
  <c r="I206" i="4"/>
  <c r="J206" i="4"/>
  <c r="K206" i="4"/>
  <c r="L206" i="4"/>
  <c r="E207" i="4"/>
  <c r="F207" i="4"/>
  <c r="G207" i="4"/>
  <c r="H207" i="4"/>
  <c r="I207" i="4"/>
  <c r="J207" i="4"/>
  <c r="K207" i="4"/>
  <c r="L207" i="4"/>
  <c r="E208" i="4"/>
  <c r="F208" i="4"/>
  <c r="G208" i="4"/>
  <c r="H208" i="4"/>
  <c r="I208" i="4"/>
  <c r="J208" i="4"/>
  <c r="K208" i="4"/>
  <c r="L208" i="4"/>
  <c r="E209" i="4"/>
  <c r="F209" i="4"/>
  <c r="G209" i="4"/>
  <c r="H209" i="4"/>
  <c r="I209" i="4"/>
  <c r="J209" i="4"/>
  <c r="K209" i="4"/>
  <c r="L209" i="4"/>
  <c r="E210" i="4"/>
  <c r="F210" i="4"/>
  <c r="G210" i="4"/>
  <c r="H210" i="4"/>
  <c r="I210" i="4"/>
  <c r="J210" i="4"/>
  <c r="K210" i="4"/>
  <c r="L210" i="4"/>
  <c r="E211" i="4"/>
  <c r="F211" i="4"/>
  <c r="G211" i="4"/>
  <c r="H211" i="4"/>
  <c r="I211" i="4"/>
  <c r="J211" i="4"/>
  <c r="K211" i="4"/>
  <c r="L211" i="4"/>
  <c r="E212" i="4"/>
  <c r="F212" i="4"/>
  <c r="G212" i="4"/>
  <c r="H212" i="4"/>
  <c r="I212" i="4"/>
  <c r="J212" i="4"/>
  <c r="K212" i="4"/>
  <c r="L212" i="4"/>
  <c r="E213" i="4"/>
  <c r="F213" i="4"/>
  <c r="G213" i="4"/>
  <c r="H213" i="4"/>
  <c r="I213" i="4"/>
  <c r="J213" i="4"/>
  <c r="K213" i="4"/>
  <c r="L213" i="4"/>
  <c r="E214" i="4"/>
  <c r="F214" i="4"/>
  <c r="G214" i="4"/>
  <c r="H214" i="4"/>
  <c r="I214" i="4"/>
  <c r="J214" i="4"/>
  <c r="K214" i="4"/>
  <c r="L214" i="4"/>
  <c r="E215" i="4"/>
  <c r="F215" i="4"/>
  <c r="G215" i="4"/>
  <c r="H215" i="4"/>
  <c r="I215" i="4"/>
  <c r="J215" i="4"/>
  <c r="K215" i="4"/>
  <c r="L215" i="4"/>
  <c r="E216" i="4"/>
  <c r="F216" i="4"/>
  <c r="G216" i="4"/>
  <c r="H216" i="4"/>
  <c r="I216" i="4"/>
  <c r="J216" i="4"/>
  <c r="K216" i="4"/>
  <c r="L216" i="4"/>
  <c r="E217" i="4"/>
  <c r="F217" i="4"/>
  <c r="G217" i="4"/>
  <c r="H217" i="4"/>
  <c r="I217" i="4"/>
  <c r="J217" i="4"/>
  <c r="K217" i="4"/>
  <c r="L217" i="4"/>
  <c r="E218" i="4"/>
  <c r="F218" i="4"/>
  <c r="G218" i="4"/>
  <c r="H218" i="4"/>
  <c r="I218" i="4"/>
  <c r="J218" i="4"/>
  <c r="K218" i="4"/>
  <c r="L218" i="4"/>
  <c r="E219" i="4"/>
  <c r="F219" i="4"/>
  <c r="G219" i="4"/>
  <c r="H219" i="4"/>
  <c r="I219" i="4"/>
  <c r="J219" i="4"/>
  <c r="K219" i="4"/>
  <c r="L219" i="4"/>
  <c r="E220" i="4"/>
  <c r="F220" i="4"/>
  <c r="G220" i="4"/>
  <c r="H220" i="4"/>
  <c r="I220" i="4"/>
  <c r="J220" i="4"/>
  <c r="K220" i="4"/>
  <c r="L220" i="4"/>
  <c r="E221" i="4"/>
  <c r="F221" i="4"/>
  <c r="G221" i="4"/>
  <c r="H221" i="4"/>
  <c r="I221" i="4"/>
  <c r="J221" i="4"/>
  <c r="K221" i="4"/>
  <c r="L221" i="4"/>
  <c r="E222" i="4"/>
  <c r="F222" i="4"/>
  <c r="G222" i="4"/>
  <c r="H222" i="4"/>
  <c r="I222" i="4"/>
  <c r="J222" i="4"/>
  <c r="K222" i="4"/>
  <c r="L222" i="4"/>
  <c r="E223" i="4"/>
  <c r="F223" i="4"/>
  <c r="G223" i="4"/>
  <c r="H223" i="4"/>
  <c r="I223" i="4"/>
  <c r="J223" i="4"/>
  <c r="K223" i="4"/>
  <c r="L223" i="4"/>
  <c r="E224" i="4"/>
  <c r="F224" i="4"/>
  <c r="G224" i="4"/>
  <c r="H224" i="4"/>
  <c r="I224" i="4"/>
  <c r="J224" i="4"/>
  <c r="K224" i="4"/>
  <c r="L224" i="4"/>
  <c r="E225" i="4"/>
  <c r="F225" i="4"/>
  <c r="G225" i="4"/>
  <c r="H225" i="4"/>
  <c r="I225" i="4"/>
  <c r="J225" i="4"/>
  <c r="K225" i="4"/>
  <c r="L225" i="4"/>
  <c r="E226" i="4"/>
  <c r="F226" i="4"/>
  <c r="G226" i="4"/>
  <c r="H226" i="4"/>
  <c r="I226" i="4"/>
  <c r="J226" i="4"/>
  <c r="K226" i="4"/>
  <c r="L226" i="4"/>
  <c r="E227" i="4"/>
  <c r="F227" i="4"/>
  <c r="G227" i="4"/>
  <c r="H227" i="4"/>
  <c r="I227" i="4"/>
  <c r="J227" i="4"/>
  <c r="K227" i="4"/>
  <c r="L227" i="4"/>
  <c r="E228" i="4"/>
  <c r="F228" i="4"/>
  <c r="G228" i="4"/>
  <c r="H228" i="4"/>
  <c r="I228" i="4"/>
  <c r="J228" i="4"/>
  <c r="K228" i="4"/>
  <c r="L228" i="4"/>
  <c r="E229" i="4"/>
  <c r="F229" i="4"/>
  <c r="G229" i="4"/>
  <c r="H229" i="4"/>
  <c r="I229" i="4"/>
  <c r="J229" i="4"/>
  <c r="K229" i="4"/>
  <c r="L229" i="4"/>
  <c r="E230" i="4"/>
  <c r="F230" i="4"/>
  <c r="G230" i="4"/>
  <c r="H230" i="4"/>
  <c r="I230" i="4"/>
  <c r="J230" i="4"/>
  <c r="K230" i="4"/>
  <c r="L230" i="4"/>
  <c r="E231" i="4"/>
  <c r="F231" i="4"/>
  <c r="G231" i="4"/>
  <c r="H231" i="4"/>
  <c r="I231" i="4"/>
  <c r="J231" i="4"/>
  <c r="K231" i="4"/>
  <c r="L231" i="4"/>
  <c r="E232" i="4"/>
  <c r="F232" i="4"/>
  <c r="G232" i="4"/>
  <c r="H232" i="4"/>
  <c r="I232" i="4"/>
  <c r="J232" i="4"/>
  <c r="K232" i="4"/>
  <c r="L232" i="4"/>
  <c r="E93" i="3"/>
  <c r="F93" i="3"/>
  <c r="G93" i="3"/>
  <c r="H93" i="3"/>
  <c r="I93" i="3"/>
  <c r="J93" i="3"/>
  <c r="K93" i="3"/>
  <c r="L93" i="3"/>
  <c r="E94" i="3"/>
  <c r="F94" i="3"/>
  <c r="G94" i="3"/>
  <c r="H94" i="3"/>
  <c r="I94" i="3"/>
  <c r="J94" i="3"/>
  <c r="K94" i="3"/>
  <c r="L94" i="3"/>
  <c r="E95" i="3"/>
  <c r="F95" i="3"/>
  <c r="G95" i="3"/>
  <c r="H95" i="3"/>
  <c r="I95" i="3"/>
  <c r="J95" i="3"/>
  <c r="K95" i="3"/>
  <c r="L95" i="3"/>
  <c r="E96" i="3"/>
  <c r="F96" i="3"/>
  <c r="G96" i="3"/>
  <c r="H96" i="3"/>
  <c r="I96" i="3"/>
  <c r="J96" i="3"/>
  <c r="K96" i="3"/>
  <c r="L96" i="3"/>
  <c r="E97" i="3"/>
  <c r="F97" i="3"/>
  <c r="G97" i="3"/>
  <c r="H97" i="3"/>
  <c r="I97" i="3"/>
  <c r="J97" i="3"/>
  <c r="K97" i="3"/>
  <c r="L97" i="3"/>
  <c r="E98" i="3"/>
  <c r="F98" i="3"/>
  <c r="G98" i="3"/>
  <c r="H98" i="3"/>
  <c r="I98" i="3"/>
  <c r="J98" i="3"/>
  <c r="K98" i="3"/>
  <c r="L98" i="3"/>
  <c r="E99" i="3"/>
  <c r="F99" i="3"/>
  <c r="G99" i="3"/>
  <c r="H99" i="3"/>
  <c r="I99" i="3"/>
  <c r="J99" i="3"/>
  <c r="K99" i="3"/>
  <c r="L99" i="3"/>
  <c r="E100" i="3"/>
  <c r="F100" i="3"/>
  <c r="G100" i="3"/>
  <c r="H100" i="3"/>
  <c r="I100" i="3"/>
  <c r="J100" i="3"/>
  <c r="K100" i="3"/>
  <c r="L100" i="3"/>
  <c r="E101" i="3"/>
  <c r="F101" i="3"/>
  <c r="G101" i="3"/>
  <c r="H101" i="3"/>
  <c r="I101" i="3"/>
  <c r="J101" i="3"/>
  <c r="K101" i="3"/>
  <c r="L101" i="3"/>
  <c r="E102" i="3"/>
  <c r="F102" i="3"/>
  <c r="G102" i="3"/>
  <c r="H102" i="3"/>
  <c r="I102" i="3"/>
  <c r="J102" i="3"/>
  <c r="K102" i="3"/>
  <c r="L102" i="3"/>
  <c r="E103" i="3"/>
  <c r="F103" i="3"/>
  <c r="G103" i="3"/>
  <c r="H103" i="3"/>
  <c r="I103" i="3"/>
  <c r="J103" i="3"/>
  <c r="K103" i="3"/>
  <c r="L103" i="3"/>
  <c r="E104" i="3"/>
  <c r="F104" i="3"/>
  <c r="G104" i="3"/>
  <c r="H104" i="3"/>
  <c r="I104" i="3"/>
  <c r="J104" i="3"/>
  <c r="K104" i="3"/>
  <c r="L104" i="3"/>
  <c r="E105" i="3"/>
  <c r="F105" i="3"/>
  <c r="G105" i="3"/>
  <c r="H105" i="3"/>
  <c r="I105" i="3"/>
  <c r="J105" i="3"/>
  <c r="K105" i="3"/>
  <c r="L105" i="3"/>
  <c r="E106" i="3"/>
  <c r="F106" i="3"/>
  <c r="G106" i="3"/>
  <c r="H106" i="3"/>
  <c r="I106" i="3"/>
  <c r="J106" i="3"/>
  <c r="K106" i="3"/>
  <c r="L106" i="3"/>
  <c r="E107" i="3"/>
  <c r="F107" i="3"/>
  <c r="G107" i="3"/>
  <c r="H107" i="3"/>
  <c r="I107" i="3"/>
  <c r="J107" i="3"/>
  <c r="K107" i="3"/>
  <c r="L107" i="3"/>
  <c r="E108" i="3"/>
  <c r="F108" i="3"/>
  <c r="G108" i="3"/>
  <c r="H108" i="3"/>
  <c r="I108" i="3"/>
  <c r="J108" i="3"/>
  <c r="K108" i="3"/>
  <c r="L108" i="3"/>
  <c r="E109" i="3"/>
  <c r="F109" i="3"/>
  <c r="G109" i="3"/>
  <c r="H109" i="3"/>
  <c r="I109" i="3"/>
  <c r="J109" i="3"/>
  <c r="K109" i="3"/>
  <c r="L109" i="3"/>
  <c r="E110" i="3"/>
  <c r="F110" i="3"/>
  <c r="G110" i="3"/>
  <c r="H110" i="3"/>
  <c r="I110" i="3"/>
  <c r="J110" i="3"/>
  <c r="K110" i="3"/>
  <c r="L110" i="3"/>
  <c r="E111" i="3"/>
  <c r="F111" i="3"/>
  <c r="G111" i="3"/>
  <c r="H111" i="3"/>
  <c r="I111" i="3"/>
  <c r="J111" i="3"/>
  <c r="K111" i="3"/>
  <c r="L111" i="3"/>
  <c r="E112" i="3"/>
  <c r="F112" i="3"/>
  <c r="G112" i="3"/>
  <c r="H112" i="3"/>
  <c r="I112" i="3"/>
  <c r="J112" i="3"/>
  <c r="K112" i="3"/>
  <c r="L112" i="3"/>
  <c r="E113" i="3"/>
  <c r="F113" i="3"/>
  <c r="G113" i="3"/>
  <c r="H113" i="3"/>
  <c r="I113" i="3"/>
  <c r="J113" i="3"/>
  <c r="K113" i="3"/>
  <c r="L113" i="3"/>
  <c r="E114" i="3"/>
  <c r="F114" i="3"/>
  <c r="G114" i="3"/>
  <c r="H114" i="3"/>
  <c r="I114" i="3"/>
  <c r="J114" i="3"/>
  <c r="K114" i="3"/>
  <c r="L114" i="3"/>
  <c r="E115" i="3"/>
  <c r="F115" i="3"/>
  <c r="G115" i="3"/>
  <c r="H115" i="3"/>
  <c r="I115" i="3"/>
  <c r="J115" i="3"/>
  <c r="K115" i="3"/>
  <c r="L115" i="3"/>
  <c r="E116" i="3"/>
  <c r="F116" i="3"/>
  <c r="G116" i="3"/>
  <c r="H116" i="3"/>
  <c r="I116" i="3"/>
  <c r="J116" i="3"/>
  <c r="K116" i="3"/>
  <c r="L116" i="3"/>
  <c r="E117" i="3"/>
  <c r="F117" i="3"/>
  <c r="G117" i="3"/>
  <c r="H117" i="3"/>
  <c r="I117" i="3"/>
  <c r="J117" i="3"/>
  <c r="K117" i="3"/>
  <c r="L117" i="3"/>
  <c r="E118" i="3"/>
  <c r="F118" i="3"/>
  <c r="G118" i="3"/>
  <c r="H118" i="3"/>
  <c r="I118" i="3"/>
  <c r="J118" i="3"/>
  <c r="K118" i="3"/>
  <c r="L118" i="3"/>
  <c r="E119" i="3"/>
  <c r="F119" i="3"/>
  <c r="G119" i="3"/>
  <c r="H119" i="3"/>
  <c r="I119" i="3"/>
  <c r="J119" i="3"/>
  <c r="K119" i="3"/>
  <c r="L119" i="3"/>
  <c r="E120" i="3"/>
  <c r="F120" i="3"/>
  <c r="G120" i="3"/>
  <c r="H120" i="3"/>
  <c r="I120" i="3"/>
  <c r="J120" i="3"/>
  <c r="K120" i="3"/>
  <c r="L120" i="3"/>
  <c r="E121" i="3"/>
  <c r="F121" i="3"/>
  <c r="G121" i="3"/>
  <c r="H121" i="3"/>
  <c r="I121" i="3"/>
  <c r="J121" i="3"/>
  <c r="K121" i="3"/>
  <c r="L121" i="3"/>
  <c r="E122" i="3"/>
  <c r="F122" i="3"/>
  <c r="G122" i="3"/>
  <c r="H122" i="3"/>
  <c r="I122" i="3"/>
  <c r="J122" i="3"/>
  <c r="K122" i="3"/>
  <c r="L122" i="3"/>
  <c r="E123" i="3"/>
  <c r="F123" i="3"/>
  <c r="G123" i="3"/>
  <c r="H123" i="3"/>
  <c r="I123" i="3"/>
  <c r="J123" i="3"/>
  <c r="K123" i="3"/>
  <c r="L123" i="3"/>
  <c r="E124" i="3"/>
  <c r="F124" i="3"/>
  <c r="G124" i="3"/>
  <c r="H124" i="3"/>
  <c r="I124" i="3"/>
  <c r="J124" i="3"/>
  <c r="K124" i="3"/>
  <c r="L124" i="3"/>
  <c r="E125" i="3"/>
  <c r="F125" i="3"/>
  <c r="G125" i="3"/>
  <c r="H125" i="3"/>
  <c r="I125" i="3"/>
  <c r="J125" i="3"/>
  <c r="K125" i="3"/>
  <c r="L125" i="3"/>
  <c r="E126" i="3"/>
  <c r="F126" i="3"/>
  <c r="G126" i="3"/>
  <c r="H126" i="3"/>
  <c r="I126" i="3"/>
  <c r="J126" i="3"/>
  <c r="K126" i="3"/>
  <c r="L126" i="3"/>
  <c r="E127" i="3"/>
  <c r="F127" i="3"/>
  <c r="G127" i="3"/>
  <c r="H127" i="3"/>
  <c r="I127" i="3"/>
  <c r="J127" i="3"/>
  <c r="K127" i="3"/>
  <c r="L127" i="3"/>
  <c r="E128" i="3"/>
  <c r="F128" i="3"/>
  <c r="G128" i="3"/>
  <c r="H128" i="3"/>
  <c r="I128" i="3"/>
  <c r="J128" i="3"/>
  <c r="K128" i="3"/>
  <c r="L128" i="3"/>
  <c r="E129" i="3"/>
  <c r="F129" i="3"/>
  <c r="G129" i="3"/>
  <c r="H129" i="3"/>
  <c r="I129" i="3"/>
  <c r="J129" i="3"/>
  <c r="K129" i="3"/>
  <c r="L129" i="3"/>
  <c r="E130" i="3"/>
  <c r="F130" i="3"/>
  <c r="G130" i="3"/>
  <c r="H130" i="3"/>
  <c r="I130" i="3"/>
  <c r="J130" i="3"/>
  <c r="K130" i="3"/>
  <c r="L130" i="3"/>
  <c r="E131" i="3"/>
  <c r="F131" i="3"/>
  <c r="G131" i="3"/>
  <c r="H131" i="3"/>
  <c r="I131" i="3"/>
  <c r="J131" i="3"/>
  <c r="K131" i="3"/>
  <c r="L131" i="3"/>
  <c r="E132" i="3"/>
  <c r="F132" i="3"/>
  <c r="G132" i="3"/>
  <c r="H132" i="3"/>
  <c r="I132" i="3"/>
  <c r="J132" i="3"/>
  <c r="K132" i="3"/>
  <c r="L132" i="3"/>
  <c r="E133" i="3"/>
  <c r="F133" i="3"/>
  <c r="G133" i="3"/>
  <c r="H133" i="3"/>
  <c r="I133" i="3"/>
  <c r="J133" i="3"/>
  <c r="K133" i="3"/>
  <c r="L133" i="3"/>
  <c r="E134" i="3"/>
  <c r="F134" i="3"/>
  <c r="G134" i="3"/>
  <c r="H134" i="3"/>
  <c r="I134" i="3"/>
  <c r="J134" i="3"/>
  <c r="K134" i="3"/>
  <c r="L134" i="3"/>
  <c r="E135" i="3"/>
  <c r="F135" i="3"/>
  <c r="G135" i="3"/>
  <c r="H135" i="3"/>
  <c r="I135" i="3"/>
  <c r="J135" i="3"/>
  <c r="K135" i="3"/>
  <c r="L135" i="3"/>
  <c r="E136" i="3"/>
  <c r="F136" i="3"/>
  <c r="G136" i="3"/>
  <c r="H136" i="3"/>
  <c r="I136" i="3"/>
  <c r="J136" i="3"/>
  <c r="K136" i="3"/>
  <c r="L136" i="3"/>
  <c r="E137" i="3"/>
  <c r="F137" i="3"/>
  <c r="G137" i="3"/>
  <c r="H137" i="3"/>
  <c r="I137" i="3"/>
  <c r="J137" i="3"/>
  <c r="K137" i="3"/>
  <c r="L137" i="3"/>
  <c r="E138" i="3"/>
  <c r="F138" i="3"/>
  <c r="G138" i="3"/>
  <c r="H138" i="3"/>
  <c r="I138" i="3"/>
  <c r="J138" i="3"/>
  <c r="K138" i="3"/>
  <c r="L138" i="3"/>
  <c r="E139" i="3"/>
  <c r="F139" i="3"/>
  <c r="G139" i="3"/>
  <c r="H139" i="3"/>
  <c r="I139" i="3"/>
  <c r="J139" i="3"/>
  <c r="K139" i="3"/>
  <c r="L139" i="3"/>
  <c r="E140" i="3"/>
  <c r="F140" i="3"/>
  <c r="G140" i="3"/>
  <c r="H140" i="3"/>
  <c r="I140" i="3"/>
  <c r="J140" i="3"/>
  <c r="K140" i="3"/>
  <c r="L140" i="3"/>
  <c r="E141" i="3"/>
  <c r="F141" i="3"/>
  <c r="G141" i="3"/>
  <c r="H141" i="3"/>
  <c r="I141" i="3"/>
  <c r="J141" i="3"/>
  <c r="K141" i="3"/>
  <c r="L141" i="3"/>
  <c r="E142" i="3"/>
  <c r="F142" i="3"/>
  <c r="G142" i="3"/>
  <c r="H142" i="3"/>
  <c r="I142" i="3"/>
  <c r="J142" i="3"/>
  <c r="K142" i="3"/>
  <c r="L142" i="3"/>
  <c r="E143" i="3"/>
  <c r="F143" i="3"/>
  <c r="G143" i="3"/>
  <c r="H143" i="3"/>
  <c r="I143" i="3"/>
  <c r="J143" i="3"/>
  <c r="K143" i="3"/>
  <c r="L143" i="3"/>
  <c r="E144" i="3"/>
  <c r="F144" i="3"/>
  <c r="G144" i="3"/>
  <c r="H144" i="3"/>
  <c r="I144" i="3"/>
  <c r="J144" i="3"/>
  <c r="K144" i="3"/>
  <c r="L144" i="3"/>
  <c r="E145" i="3"/>
  <c r="F145" i="3"/>
  <c r="G145" i="3"/>
  <c r="H145" i="3"/>
  <c r="I145" i="3"/>
  <c r="J145" i="3"/>
  <c r="K145" i="3"/>
  <c r="L145" i="3"/>
  <c r="E146" i="3"/>
  <c r="F146" i="3"/>
  <c r="G146" i="3"/>
  <c r="H146" i="3"/>
  <c r="I146" i="3"/>
  <c r="J146" i="3"/>
  <c r="K146" i="3"/>
  <c r="L146" i="3"/>
  <c r="E147" i="3"/>
  <c r="F147" i="3"/>
  <c r="G147" i="3"/>
  <c r="H147" i="3"/>
  <c r="I147" i="3"/>
  <c r="J147" i="3"/>
  <c r="K147" i="3"/>
  <c r="L147" i="3"/>
  <c r="E148" i="3"/>
  <c r="F148" i="3"/>
  <c r="G148" i="3"/>
  <c r="H148" i="3"/>
  <c r="I148" i="3"/>
  <c r="J148" i="3"/>
  <c r="K148" i="3"/>
  <c r="L148" i="3"/>
  <c r="E149" i="3"/>
  <c r="F149" i="3"/>
  <c r="G149" i="3"/>
  <c r="H149" i="3"/>
  <c r="I149" i="3"/>
  <c r="J149" i="3"/>
  <c r="K149" i="3"/>
  <c r="L149" i="3"/>
  <c r="E150" i="3"/>
  <c r="F150" i="3"/>
  <c r="G150" i="3"/>
  <c r="H150" i="3"/>
  <c r="I150" i="3"/>
  <c r="J150" i="3"/>
  <c r="K150" i="3"/>
  <c r="L150" i="3"/>
  <c r="E151" i="3"/>
  <c r="F151" i="3"/>
  <c r="G151" i="3"/>
  <c r="H151" i="3"/>
  <c r="I151" i="3"/>
  <c r="J151" i="3"/>
  <c r="K151" i="3"/>
  <c r="L151" i="3"/>
  <c r="E152" i="3"/>
  <c r="F152" i="3"/>
  <c r="G152" i="3"/>
  <c r="H152" i="3"/>
  <c r="I152" i="3"/>
  <c r="J152" i="3"/>
  <c r="K152" i="3"/>
  <c r="L152" i="3"/>
  <c r="E153" i="3"/>
  <c r="F153" i="3"/>
  <c r="G153" i="3"/>
  <c r="H153" i="3"/>
  <c r="I153" i="3"/>
  <c r="J153" i="3"/>
  <c r="K153" i="3"/>
  <c r="L153" i="3"/>
  <c r="E154" i="3"/>
  <c r="F154" i="3"/>
  <c r="G154" i="3"/>
  <c r="H154" i="3"/>
  <c r="I154" i="3"/>
  <c r="J154" i="3"/>
  <c r="K154" i="3"/>
  <c r="L154" i="3"/>
  <c r="E155" i="3"/>
  <c r="F155" i="3"/>
  <c r="G155" i="3"/>
  <c r="H155" i="3"/>
  <c r="I155" i="3"/>
  <c r="J155" i="3"/>
  <c r="K155" i="3"/>
  <c r="L155" i="3"/>
  <c r="E156" i="3"/>
  <c r="F156" i="3"/>
  <c r="G156" i="3"/>
  <c r="H156" i="3"/>
  <c r="I156" i="3"/>
  <c r="J156" i="3"/>
  <c r="K156" i="3"/>
  <c r="L156" i="3"/>
  <c r="E157" i="3"/>
  <c r="F157" i="3"/>
  <c r="G157" i="3"/>
  <c r="H157" i="3"/>
  <c r="I157" i="3"/>
  <c r="J157" i="3"/>
  <c r="K157" i="3"/>
  <c r="L157" i="3"/>
  <c r="E158" i="3"/>
  <c r="F158" i="3"/>
  <c r="G158" i="3"/>
  <c r="H158" i="3"/>
  <c r="I158" i="3"/>
  <c r="J158" i="3"/>
  <c r="K158" i="3"/>
  <c r="L158" i="3"/>
  <c r="E159" i="3"/>
  <c r="F159" i="3"/>
  <c r="G159" i="3"/>
  <c r="H159" i="3"/>
  <c r="I159" i="3"/>
  <c r="J159" i="3"/>
  <c r="K159" i="3"/>
  <c r="L159" i="3"/>
  <c r="E160" i="3"/>
  <c r="F160" i="3"/>
  <c r="G160" i="3"/>
  <c r="H160" i="3"/>
  <c r="I160" i="3"/>
  <c r="J160" i="3"/>
  <c r="K160" i="3"/>
  <c r="L160" i="3"/>
  <c r="E161" i="3"/>
  <c r="F161" i="3"/>
  <c r="G161" i="3"/>
  <c r="H161" i="3"/>
  <c r="I161" i="3"/>
  <c r="J161" i="3"/>
  <c r="K161" i="3"/>
  <c r="L161" i="3"/>
  <c r="E162" i="3"/>
  <c r="F162" i="3"/>
  <c r="G162" i="3"/>
  <c r="H162" i="3"/>
  <c r="I162" i="3"/>
  <c r="J162" i="3"/>
  <c r="K162" i="3"/>
  <c r="L162" i="3"/>
  <c r="E163" i="3"/>
  <c r="F163" i="3"/>
  <c r="G163" i="3"/>
  <c r="H163" i="3"/>
  <c r="I163" i="3"/>
  <c r="J163" i="3"/>
  <c r="K163" i="3"/>
  <c r="L163" i="3"/>
  <c r="E164" i="3"/>
  <c r="F164" i="3"/>
  <c r="G164" i="3"/>
  <c r="H164" i="3"/>
  <c r="I164" i="3"/>
  <c r="J164" i="3"/>
  <c r="K164" i="3"/>
  <c r="L164" i="3"/>
  <c r="E165" i="3"/>
  <c r="F165" i="3"/>
  <c r="G165" i="3"/>
  <c r="H165" i="3"/>
  <c r="I165" i="3"/>
  <c r="J165" i="3"/>
  <c r="K165" i="3"/>
  <c r="L165" i="3"/>
  <c r="E166" i="3"/>
  <c r="F166" i="3"/>
  <c r="G166" i="3"/>
  <c r="H166" i="3"/>
  <c r="I166" i="3"/>
  <c r="J166" i="3"/>
  <c r="K166" i="3"/>
  <c r="L166" i="3"/>
  <c r="E167" i="3"/>
  <c r="F167" i="3"/>
  <c r="G167" i="3"/>
  <c r="H167" i="3"/>
  <c r="I167" i="3"/>
  <c r="J167" i="3"/>
  <c r="K167" i="3"/>
  <c r="L167" i="3"/>
  <c r="E168" i="3"/>
  <c r="F168" i="3"/>
  <c r="G168" i="3"/>
  <c r="H168" i="3"/>
  <c r="I168" i="3"/>
  <c r="J168" i="3"/>
  <c r="K168" i="3"/>
  <c r="L168" i="3"/>
  <c r="E169" i="3"/>
  <c r="F169" i="3"/>
  <c r="G169" i="3"/>
  <c r="H169" i="3"/>
  <c r="I169" i="3"/>
  <c r="J169" i="3"/>
  <c r="K169" i="3"/>
  <c r="L169" i="3"/>
  <c r="E170" i="3"/>
  <c r="F170" i="3"/>
  <c r="G170" i="3"/>
  <c r="H170" i="3"/>
  <c r="I170" i="3"/>
  <c r="J170" i="3"/>
  <c r="K170" i="3"/>
  <c r="L170" i="3"/>
  <c r="E171" i="3"/>
  <c r="F171" i="3"/>
  <c r="G171" i="3"/>
  <c r="H171" i="3"/>
  <c r="I171" i="3"/>
  <c r="J171" i="3"/>
  <c r="K171" i="3"/>
  <c r="L171" i="3"/>
  <c r="E172" i="3"/>
  <c r="F172" i="3"/>
  <c r="G172" i="3"/>
  <c r="H172" i="3"/>
  <c r="I172" i="3"/>
  <c r="J172" i="3"/>
  <c r="K172" i="3"/>
  <c r="L172" i="3"/>
  <c r="E173" i="3"/>
  <c r="F173" i="3"/>
  <c r="G173" i="3"/>
  <c r="H173" i="3"/>
  <c r="I173" i="3"/>
  <c r="J173" i="3"/>
  <c r="K173" i="3"/>
  <c r="L173" i="3"/>
  <c r="E174" i="3"/>
  <c r="F174" i="3"/>
  <c r="G174" i="3"/>
  <c r="H174" i="3"/>
  <c r="I174" i="3"/>
  <c r="J174" i="3"/>
  <c r="K174" i="3"/>
  <c r="L174" i="3"/>
  <c r="E175" i="3"/>
  <c r="F175" i="3"/>
  <c r="G175" i="3"/>
  <c r="H175" i="3"/>
  <c r="I175" i="3"/>
  <c r="J175" i="3"/>
  <c r="K175" i="3"/>
  <c r="L175" i="3"/>
  <c r="E176" i="3"/>
  <c r="F176" i="3"/>
  <c r="G176" i="3"/>
  <c r="H176" i="3"/>
  <c r="I176" i="3"/>
  <c r="J176" i="3"/>
  <c r="K176" i="3"/>
  <c r="L176" i="3"/>
  <c r="E177" i="3"/>
  <c r="F177" i="3"/>
  <c r="G177" i="3"/>
  <c r="H177" i="3"/>
  <c r="I177" i="3"/>
  <c r="J177" i="3"/>
  <c r="K177" i="3"/>
  <c r="L177" i="3"/>
  <c r="E178" i="3"/>
  <c r="F178" i="3"/>
  <c r="G178" i="3"/>
  <c r="H178" i="3"/>
  <c r="I178" i="3"/>
  <c r="J178" i="3"/>
  <c r="K178" i="3"/>
  <c r="L178" i="3"/>
  <c r="E179" i="3"/>
  <c r="F179" i="3"/>
  <c r="G179" i="3"/>
  <c r="H179" i="3"/>
  <c r="I179" i="3"/>
  <c r="J179" i="3"/>
  <c r="K179" i="3"/>
  <c r="L179" i="3"/>
  <c r="E180" i="3"/>
  <c r="F180" i="3"/>
  <c r="G180" i="3"/>
  <c r="H180" i="3"/>
  <c r="I180" i="3"/>
  <c r="J180" i="3"/>
  <c r="K180" i="3"/>
  <c r="L180" i="3"/>
  <c r="E181" i="3"/>
  <c r="F181" i="3"/>
  <c r="G181" i="3"/>
  <c r="H181" i="3"/>
  <c r="I181" i="3"/>
  <c r="J181" i="3"/>
  <c r="K181" i="3"/>
  <c r="L181" i="3"/>
  <c r="E182" i="3"/>
  <c r="F182" i="3"/>
  <c r="G182" i="3"/>
  <c r="H182" i="3"/>
  <c r="I182" i="3"/>
  <c r="J182" i="3"/>
  <c r="K182" i="3"/>
  <c r="L182" i="3"/>
  <c r="E183" i="3"/>
  <c r="F183" i="3"/>
  <c r="G183" i="3"/>
  <c r="H183" i="3"/>
  <c r="I183" i="3"/>
  <c r="J183" i="3"/>
  <c r="K183" i="3"/>
  <c r="L183" i="3"/>
  <c r="E184" i="3"/>
  <c r="F184" i="3"/>
  <c r="G184" i="3"/>
  <c r="H184" i="3"/>
  <c r="I184" i="3"/>
  <c r="J184" i="3"/>
  <c r="K184" i="3"/>
  <c r="L184" i="3"/>
  <c r="E185" i="3"/>
  <c r="F185" i="3"/>
  <c r="G185" i="3"/>
  <c r="H185" i="3"/>
  <c r="I185" i="3"/>
  <c r="J185" i="3"/>
  <c r="K185" i="3"/>
  <c r="L185" i="3"/>
  <c r="E186" i="3"/>
  <c r="F186" i="3"/>
  <c r="G186" i="3"/>
  <c r="H186" i="3"/>
  <c r="I186" i="3"/>
  <c r="J186" i="3"/>
  <c r="K186" i="3"/>
  <c r="L186" i="3"/>
  <c r="E187" i="3"/>
  <c r="F187" i="3"/>
  <c r="G187" i="3"/>
  <c r="H187" i="3"/>
  <c r="I187" i="3"/>
  <c r="J187" i="3"/>
  <c r="K187" i="3"/>
  <c r="L187" i="3"/>
  <c r="E188" i="3"/>
  <c r="F188" i="3"/>
  <c r="G188" i="3"/>
  <c r="H188" i="3"/>
  <c r="I188" i="3"/>
  <c r="J188" i="3"/>
  <c r="K188" i="3"/>
  <c r="L188" i="3"/>
  <c r="E189" i="3"/>
  <c r="F189" i="3"/>
  <c r="G189" i="3"/>
  <c r="H189" i="3"/>
  <c r="I189" i="3"/>
  <c r="J189" i="3"/>
  <c r="K189" i="3"/>
  <c r="L189" i="3"/>
  <c r="E190" i="3"/>
  <c r="F190" i="3"/>
  <c r="G190" i="3"/>
  <c r="H190" i="3"/>
  <c r="I190" i="3"/>
  <c r="J190" i="3"/>
  <c r="K190" i="3"/>
  <c r="L190" i="3"/>
  <c r="E191" i="3"/>
  <c r="F191" i="3"/>
  <c r="G191" i="3"/>
  <c r="H191" i="3"/>
  <c r="I191" i="3"/>
  <c r="J191" i="3"/>
  <c r="K191" i="3"/>
  <c r="L191" i="3"/>
  <c r="E192" i="3"/>
  <c r="F192" i="3"/>
  <c r="G192" i="3"/>
  <c r="H192" i="3"/>
  <c r="I192" i="3"/>
  <c r="J192" i="3"/>
  <c r="K192" i="3"/>
  <c r="L192" i="3"/>
  <c r="E193" i="3"/>
  <c r="F193" i="3"/>
  <c r="G193" i="3"/>
  <c r="H193" i="3"/>
  <c r="I193" i="3"/>
  <c r="J193" i="3"/>
  <c r="K193" i="3"/>
  <c r="L193" i="3"/>
  <c r="E194" i="3"/>
  <c r="F194" i="3"/>
  <c r="G194" i="3"/>
  <c r="H194" i="3"/>
  <c r="I194" i="3"/>
  <c r="J194" i="3"/>
  <c r="K194" i="3"/>
  <c r="L194" i="3"/>
  <c r="E195" i="3"/>
  <c r="F195" i="3"/>
  <c r="G195" i="3"/>
  <c r="H195" i="3"/>
  <c r="I195" i="3"/>
  <c r="J195" i="3"/>
  <c r="K195" i="3"/>
  <c r="L195" i="3"/>
  <c r="E196" i="3"/>
  <c r="F196" i="3"/>
  <c r="G196" i="3"/>
  <c r="H196" i="3"/>
  <c r="I196" i="3"/>
  <c r="J196" i="3"/>
  <c r="K196" i="3"/>
  <c r="L196" i="3"/>
  <c r="E197" i="3"/>
  <c r="F197" i="3"/>
  <c r="G197" i="3"/>
  <c r="H197" i="3"/>
  <c r="I197" i="3"/>
  <c r="J197" i="3"/>
  <c r="K197" i="3"/>
  <c r="L197" i="3"/>
  <c r="E198" i="3"/>
  <c r="F198" i="3"/>
  <c r="G198" i="3"/>
  <c r="H198" i="3"/>
  <c r="I198" i="3"/>
  <c r="J198" i="3"/>
  <c r="K198" i="3"/>
  <c r="L198" i="3"/>
  <c r="E199" i="3"/>
  <c r="F199" i="3"/>
  <c r="G199" i="3"/>
  <c r="H199" i="3"/>
  <c r="I199" i="3"/>
  <c r="J199" i="3"/>
  <c r="K199" i="3"/>
  <c r="L199" i="3"/>
  <c r="E200" i="3"/>
  <c r="F200" i="3"/>
  <c r="G200" i="3"/>
  <c r="H200" i="3"/>
  <c r="I200" i="3"/>
  <c r="J200" i="3"/>
  <c r="K200" i="3"/>
  <c r="L200" i="3"/>
  <c r="E201" i="3"/>
  <c r="F201" i="3"/>
  <c r="G201" i="3"/>
  <c r="H201" i="3"/>
  <c r="I201" i="3"/>
  <c r="J201" i="3"/>
  <c r="K201" i="3"/>
  <c r="L201" i="3"/>
  <c r="E202" i="3"/>
  <c r="F202" i="3"/>
  <c r="G202" i="3"/>
  <c r="H202" i="3"/>
  <c r="I202" i="3"/>
  <c r="J202" i="3"/>
  <c r="K202" i="3"/>
  <c r="L202" i="3"/>
  <c r="E203" i="3"/>
  <c r="F203" i="3"/>
  <c r="G203" i="3"/>
  <c r="H203" i="3"/>
  <c r="I203" i="3"/>
  <c r="J203" i="3"/>
  <c r="K203" i="3"/>
  <c r="L203" i="3"/>
  <c r="E204" i="3"/>
  <c r="F204" i="3"/>
  <c r="G204" i="3"/>
  <c r="H204" i="3"/>
  <c r="I204" i="3"/>
  <c r="J204" i="3"/>
  <c r="K204" i="3"/>
  <c r="L204" i="3"/>
  <c r="E205" i="3"/>
  <c r="F205" i="3"/>
  <c r="G205" i="3"/>
  <c r="H205" i="3"/>
  <c r="I205" i="3"/>
  <c r="J205" i="3"/>
  <c r="K205" i="3"/>
  <c r="L205" i="3"/>
  <c r="E206" i="3"/>
  <c r="F206" i="3"/>
  <c r="G206" i="3"/>
  <c r="H206" i="3"/>
  <c r="I206" i="3"/>
  <c r="J206" i="3"/>
  <c r="K206" i="3"/>
  <c r="L206" i="3"/>
  <c r="E207" i="3"/>
  <c r="F207" i="3"/>
  <c r="G207" i="3"/>
  <c r="H207" i="3"/>
  <c r="I207" i="3"/>
  <c r="J207" i="3"/>
  <c r="K207" i="3"/>
  <c r="L207" i="3"/>
  <c r="E208" i="3"/>
  <c r="F208" i="3"/>
  <c r="G208" i="3"/>
  <c r="H208" i="3"/>
  <c r="I208" i="3"/>
  <c r="J208" i="3"/>
  <c r="K208" i="3"/>
  <c r="L208" i="3"/>
  <c r="E209" i="3"/>
  <c r="F209" i="3"/>
  <c r="G209" i="3"/>
  <c r="H209" i="3"/>
  <c r="I209" i="3"/>
  <c r="J209" i="3"/>
  <c r="K209" i="3"/>
  <c r="L209" i="3"/>
  <c r="E210" i="3"/>
  <c r="F210" i="3"/>
  <c r="G210" i="3"/>
  <c r="H210" i="3"/>
  <c r="I210" i="3"/>
  <c r="J210" i="3"/>
  <c r="K210" i="3"/>
  <c r="L210" i="3"/>
  <c r="E211" i="3"/>
  <c r="F211" i="3"/>
  <c r="G211" i="3"/>
  <c r="H211" i="3"/>
  <c r="I211" i="3"/>
  <c r="J211" i="3"/>
  <c r="K211" i="3"/>
  <c r="L211" i="3"/>
  <c r="E212" i="3"/>
  <c r="F212" i="3"/>
  <c r="G212" i="3"/>
  <c r="H212" i="3"/>
  <c r="I212" i="3"/>
  <c r="J212" i="3"/>
  <c r="K212" i="3"/>
  <c r="L212" i="3"/>
  <c r="E213" i="3"/>
  <c r="F213" i="3"/>
  <c r="G213" i="3"/>
  <c r="H213" i="3"/>
  <c r="I213" i="3"/>
  <c r="J213" i="3"/>
  <c r="K213" i="3"/>
  <c r="L213" i="3"/>
  <c r="E214" i="3"/>
  <c r="F214" i="3"/>
  <c r="G214" i="3"/>
  <c r="H214" i="3"/>
  <c r="I214" i="3"/>
  <c r="J214" i="3"/>
  <c r="K214" i="3"/>
  <c r="L214" i="3"/>
  <c r="E215" i="3"/>
  <c r="F215" i="3"/>
  <c r="G215" i="3"/>
  <c r="H215" i="3"/>
  <c r="I215" i="3"/>
  <c r="J215" i="3"/>
  <c r="K215" i="3"/>
  <c r="L215" i="3"/>
  <c r="E216" i="3"/>
  <c r="F216" i="3"/>
  <c r="G216" i="3"/>
  <c r="H216" i="3"/>
  <c r="I216" i="3"/>
  <c r="J216" i="3"/>
  <c r="K216" i="3"/>
  <c r="L216" i="3"/>
  <c r="E217" i="3"/>
  <c r="F217" i="3"/>
  <c r="G217" i="3"/>
  <c r="H217" i="3"/>
  <c r="I217" i="3"/>
  <c r="J217" i="3"/>
  <c r="K217" i="3"/>
  <c r="L217" i="3"/>
  <c r="E218" i="3"/>
  <c r="F218" i="3"/>
  <c r="G218" i="3"/>
  <c r="H218" i="3"/>
  <c r="I218" i="3"/>
  <c r="J218" i="3"/>
  <c r="K218" i="3"/>
  <c r="L218" i="3"/>
  <c r="E219" i="3"/>
  <c r="F219" i="3"/>
  <c r="G219" i="3"/>
  <c r="H219" i="3"/>
  <c r="I219" i="3"/>
  <c r="J219" i="3"/>
  <c r="K219" i="3"/>
  <c r="L219" i="3"/>
  <c r="E220" i="3"/>
  <c r="F220" i="3"/>
  <c r="G220" i="3"/>
  <c r="H220" i="3"/>
  <c r="I220" i="3"/>
  <c r="J220" i="3"/>
  <c r="K220" i="3"/>
  <c r="L220" i="3"/>
  <c r="E221" i="3"/>
  <c r="F221" i="3"/>
  <c r="G221" i="3"/>
  <c r="H221" i="3"/>
  <c r="I221" i="3"/>
  <c r="J221" i="3"/>
  <c r="K221" i="3"/>
  <c r="L221" i="3"/>
  <c r="E222" i="3"/>
  <c r="F222" i="3"/>
  <c r="G222" i="3"/>
  <c r="H222" i="3"/>
  <c r="I222" i="3"/>
  <c r="J222" i="3"/>
  <c r="K222" i="3"/>
  <c r="L222" i="3"/>
  <c r="E223" i="3"/>
  <c r="F223" i="3"/>
  <c r="G223" i="3"/>
  <c r="H223" i="3"/>
  <c r="I223" i="3"/>
  <c r="J223" i="3"/>
  <c r="K223" i="3"/>
  <c r="L223" i="3"/>
  <c r="E224" i="3"/>
  <c r="F224" i="3"/>
  <c r="G224" i="3"/>
  <c r="H224" i="3"/>
  <c r="I224" i="3"/>
  <c r="J224" i="3"/>
  <c r="K224" i="3"/>
  <c r="L224" i="3"/>
  <c r="E225" i="3"/>
  <c r="F225" i="3"/>
  <c r="G225" i="3"/>
  <c r="H225" i="3"/>
  <c r="I225" i="3"/>
  <c r="J225" i="3"/>
  <c r="K225" i="3"/>
  <c r="L225" i="3"/>
  <c r="E226" i="3"/>
  <c r="F226" i="3"/>
  <c r="G226" i="3"/>
  <c r="H226" i="3"/>
  <c r="I226" i="3"/>
  <c r="J226" i="3"/>
  <c r="K226" i="3"/>
  <c r="L226" i="3"/>
  <c r="E227" i="3"/>
  <c r="F227" i="3"/>
  <c r="G227" i="3"/>
  <c r="H227" i="3"/>
  <c r="I227" i="3"/>
  <c r="J227" i="3"/>
  <c r="K227" i="3"/>
  <c r="L227" i="3"/>
  <c r="E228" i="3"/>
  <c r="F228" i="3"/>
  <c r="G228" i="3"/>
  <c r="H228" i="3"/>
  <c r="I228" i="3"/>
  <c r="J228" i="3"/>
  <c r="K228" i="3"/>
  <c r="L228" i="3"/>
  <c r="E229" i="3"/>
  <c r="F229" i="3"/>
  <c r="G229" i="3"/>
  <c r="H229" i="3"/>
  <c r="I229" i="3"/>
  <c r="J229" i="3"/>
  <c r="K229" i="3"/>
  <c r="L229" i="3"/>
  <c r="E230" i="3"/>
  <c r="F230" i="3"/>
  <c r="G230" i="3"/>
  <c r="H230" i="3"/>
  <c r="I230" i="3"/>
  <c r="J230" i="3"/>
  <c r="K230" i="3"/>
  <c r="L230" i="3"/>
  <c r="E231" i="3"/>
  <c r="F231" i="3"/>
  <c r="G231" i="3"/>
  <c r="H231" i="3"/>
  <c r="I231" i="3"/>
  <c r="J231" i="3"/>
  <c r="K231" i="3"/>
  <c r="L231" i="3"/>
  <c r="E232" i="3"/>
  <c r="F232" i="3"/>
  <c r="G232" i="3"/>
  <c r="H232" i="3"/>
  <c r="I232" i="3"/>
  <c r="J232" i="3"/>
  <c r="K232" i="3"/>
  <c r="L232" i="3"/>
  <c r="F94" i="6"/>
  <c r="G94" i="6"/>
  <c r="H94" i="6"/>
  <c r="I94" i="6"/>
  <c r="J94" i="6"/>
  <c r="K94" i="6"/>
  <c r="L94" i="6"/>
  <c r="F95" i="6"/>
  <c r="G95" i="6"/>
  <c r="H95" i="6"/>
  <c r="I95" i="6"/>
  <c r="J95" i="6"/>
  <c r="K95" i="6"/>
  <c r="L95" i="6"/>
  <c r="F96" i="6"/>
  <c r="G96" i="6"/>
  <c r="H96" i="6"/>
  <c r="I96" i="6"/>
  <c r="J96" i="6"/>
  <c r="K96" i="6"/>
  <c r="L96" i="6"/>
  <c r="F97" i="6"/>
  <c r="G97" i="6"/>
  <c r="H97" i="6"/>
  <c r="I97" i="6"/>
  <c r="J97" i="6"/>
  <c r="K97" i="6"/>
  <c r="L97" i="6"/>
  <c r="F98" i="6"/>
  <c r="G98" i="6"/>
  <c r="H98" i="6"/>
  <c r="I98" i="6"/>
  <c r="J98" i="6"/>
  <c r="K98" i="6"/>
  <c r="L98" i="6"/>
  <c r="F99" i="6"/>
  <c r="G99" i="6"/>
  <c r="H99" i="6"/>
  <c r="I99" i="6"/>
  <c r="J99" i="6"/>
  <c r="K99" i="6"/>
  <c r="L99" i="6"/>
  <c r="F100" i="6"/>
  <c r="G100" i="6"/>
  <c r="H100" i="6"/>
  <c r="I100" i="6"/>
  <c r="J100" i="6"/>
  <c r="K100" i="6"/>
  <c r="L100" i="6"/>
  <c r="F101" i="6"/>
  <c r="G101" i="6"/>
  <c r="H101" i="6"/>
  <c r="I101" i="6"/>
  <c r="J101" i="6"/>
  <c r="K101" i="6"/>
  <c r="L101" i="6"/>
  <c r="F102" i="6"/>
  <c r="G102" i="6"/>
  <c r="H102" i="6"/>
  <c r="I102" i="6"/>
  <c r="J102" i="6"/>
  <c r="K102" i="6"/>
  <c r="L102" i="6"/>
  <c r="F103" i="6"/>
  <c r="G103" i="6"/>
  <c r="H103" i="6"/>
  <c r="I103" i="6"/>
  <c r="J103" i="6"/>
  <c r="K103" i="6"/>
  <c r="L103" i="6"/>
  <c r="F104" i="6"/>
  <c r="G104" i="6"/>
  <c r="H104" i="6"/>
  <c r="I104" i="6"/>
  <c r="J104" i="6"/>
  <c r="K104" i="6"/>
  <c r="L104" i="6"/>
  <c r="F105" i="6"/>
  <c r="G105" i="6"/>
  <c r="H105" i="6"/>
  <c r="I105" i="6"/>
  <c r="J105" i="6"/>
  <c r="K105" i="6"/>
  <c r="L105" i="6"/>
  <c r="F106" i="6"/>
  <c r="G106" i="6"/>
  <c r="H106" i="6"/>
  <c r="I106" i="6"/>
  <c r="J106" i="6"/>
  <c r="K106" i="6"/>
  <c r="L106" i="6"/>
  <c r="F107" i="6"/>
  <c r="G107" i="6"/>
  <c r="H107" i="6"/>
  <c r="I107" i="6"/>
  <c r="J107" i="6"/>
  <c r="K107" i="6"/>
  <c r="L107" i="6"/>
  <c r="F108" i="6"/>
  <c r="G108" i="6"/>
  <c r="H108" i="6"/>
  <c r="I108" i="6"/>
  <c r="J108" i="6"/>
  <c r="K108" i="6"/>
  <c r="L108" i="6"/>
  <c r="F109" i="6"/>
  <c r="G109" i="6"/>
  <c r="H109" i="6"/>
  <c r="I109" i="6"/>
  <c r="J109" i="6"/>
  <c r="K109" i="6"/>
  <c r="L109" i="6"/>
  <c r="F110" i="6"/>
  <c r="G110" i="6"/>
  <c r="H110" i="6"/>
  <c r="I110" i="6"/>
  <c r="J110" i="6"/>
  <c r="K110" i="6"/>
  <c r="L110" i="6"/>
  <c r="F111" i="6"/>
  <c r="G111" i="6"/>
  <c r="H111" i="6"/>
  <c r="I111" i="6"/>
  <c r="J111" i="6"/>
  <c r="K111" i="6"/>
  <c r="L111" i="6"/>
  <c r="F112" i="6"/>
  <c r="G112" i="6"/>
  <c r="H112" i="6"/>
  <c r="I112" i="6"/>
  <c r="J112" i="6"/>
  <c r="K112" i="6"/>
  <c r="L112" i="6"/>
  <c r="F113" i="6"/>
  <c r="G113" i="6"/>
  <c r="H113" i="6"/>
  <c r="I113" i="6"/>
  <c r="J113" i="6"/>
  <c r="K113" i="6"/>
  <c r="L113" i="6"/>
  <c r="F114" i="6"/>
  <c r="G114" i="6"/>
  <c r="H114" i="6"/>
  <c r="I114" i="6"/>
  <c r="J114" i="6"/>
  <c r="K114" i="6"/>
  <c r="L114" i="6"/>
  <c r="F115" i="6"/>
  <c r="G115" i="6"/>
  <c r="H115" i="6"/>
  <c r="I115" i="6"/>
  <c r="J115" i="6"/>
  <c r="K115" i="6"/>
  <c r="L115" i="6"/>
  <c r="F116" i="6"/>
  <c r="G116" i="6"/>
  <c r="H116" i="6"/>
  <c r="I116" i="6"/>
  <c r="J116" i="6"/>
  <c r="K116" i="6"/>
  <c r="L116" i="6"/>
  <c r="F117" i="6"/>
  <c r="G117" i="6"/>
  <c r="H117" i="6"/>
  <c r="I117" i="6"/>
  <c r="J117" i="6"/>
  <c r="K117" i="6"/>
  <c r="L117" i="6"/>
  <c r="F118" i="6"/>
  <c r="G118" i="6"/>
  <c r="H118" i="6"/>
  <c r="I118" i="6"/>
  <c r="J118" i="6"/>
  <c r="K118" i="6"/>
  <c r="L118" i="6"/>
  <c r="F119" i="6"/>
  <c r="G119" i="6"/>
  <c r="H119" i="6"/>
  <c r="I119" i="6"/>
  <c r="J119" i="6"/>
  <c r="K119" i="6"/>
  <c r="L119" i="6"/>
  <c r="F120" i="6"/>
  <c r="G120" i="6"/>
  <c r="H120" i="6"/>
  <c r="I120" i="6"/>
  <c r="J120" i="6"/>
  <c r="K120" i="6"/>
  <c r="L120" i="6"/>
  <c r="F121" i="6"/>
  <c r="G121" i="6"/>
  <c r="H121" i="6"/>
  <c r="I121" i="6"/>
  <c r="J121" i="6"/>
  <c r="K121" i="6"/>
  <c r="L121" i="6"/>
  <c r="F122" i="6"/>
  <c r="G122" i="6"/>
  <c r="H122" i="6"/>
  <c r="I122" i="6"/>
  <c r="J122" i="6"/>
  <c r="K122" i="6"/>
  <c r="L122" i="6"/>
  <c r="F123" i="6"/>
  <c r="G123" i="6"/>
  <c r="H123" i="6"/>
  <c r="I123" i="6"/>
  <c r="J123" i="6"/>
  <c r="K123" i="6"/>
  <c r="L123" i="6"/>
  <c r="F124" i="6"/>
  <c r="G124" i="6"/>
  <c r="H124" i="6"/>
  <c r="I124" i="6"/>
  <c r="J124" i="6"/>
  <c r="K124" i="6"/>
  <c r="L124" i="6"/>
  <c r="F125" i="6"/>
  <c r="G125" i="6"/>
  <c r="H125" i="6"/>
  <c r="I125" i="6"/>
  <c r="J125" i="6"/>
  <c r="K125" i="6"/>
  <c r="L125" i="6"/>
  <c r="F126" i="6"/>
  <c r="G126" i="6"/>
  <c r="H126" i="6"/>
  <c r="I126" i="6"/>
  <c r="J126" i="6"/>
  <c r="K126" i="6"/>
  <c r="L126" i="6"/>
  <c r="F127" i="6"/>
  <c r="G127" i="6"/>
  <c r="H127" i="6"/>
  <c r="I127" i="6"/>
  <c r="J127" i="6"/>
  <c r="K127" i="6"/>
  <c r="L127" i="6"/>
  <c r="F128" i="6"/>
  <c r="G128" i="6"/>
  <c r="H128" i="6"/>
  <c r="I128" i="6"/>
  <c r="J128" i="6"/>
  <c r="K128" i="6"/>
  <c r="L128" i="6"/>
  <c r="F129" i="6"/>
  <c r="G129" i="6"/>
  <c r="H129" i="6"/>
  <c r="I129" i="6"/>
  <c r="J129" i="6"/>
  <c r="K129" i="6"/>
  <c r="L129" i="6"/>
  <c r="F130" i="6"/>
  <c r="G130" i="6"/>
  <c r="H130" i="6"/>
  <c r="I130" i="6"/>
  <c r="J130" i="6"/>
  <c r="K130" i="6"/>
  <c r="L130" i="6"/>
  <c r="F131" i="6"/>
  <c r="G131" i="6"/>
  <c r="H131" i="6"/>
  <c r="I131" i="6"/>
  <c r="J131" i="6"/>
  <c r="K131" i="6"/>
  <c r="L131" i="6"/>
  <c r="F132" i="6"/>
  <c r="G132" i="6"/>
  <c r="H132" i="6"/>
  <c r="I132" i="6"/>
  <c r="J132" i="6"/>
  <c r="K132" i="6"/>
  <c r="L132" i="6"/>
  <c r="F133" i="6"/>
  <c r="G133" i="6"/>
  <c r="H133" i="6"/>
  <c r="I133" i="6"/>
  <c r="J133" i="6"/>
  <c r="K133" i="6"/>
  <c r="L133" i="6"/>
  <c r="F134" i="6"/>
  <c r="G134" i="6"/>
  <c r="H134" i="6"/>
  <c r="I134" i="6"/>
  <c r="J134" i="6"/>
  <c r="K134" i="6"/>
  <c r="L134" i="6"/>
  <c r="F135" i="6"/>
  <c r="G135" i="6"/>
  <c r="H135" i="6"/>
  <c r="I135" i="6"/>
  <c r="J135" i="6"/>
  <c r="K135" i="6"/>
  <c r="L135" i="6"/>
  <c r="F136" i="6"/>
  <c r="G136" i="6"/>
  <c r="H136" i="6"/>
  <c r="I136" i="6"/>
  <c r="J136" i="6"/>
  <c r="K136" i="6"/>
  <c r="L136" i="6"/>
  <c r="F137" i="6"/>
  <c r="G137" i="6"/>
  <c r="H137" i="6"/>
  <c r="I137" i="6"/>
  <c r="J137" i="6"/>
  <c r="K137" i="6"/>
  <c r="L137" i="6"/>
  <c r="F138" i="6"/>
  <c r="G138" i="6"/>
  <c r="H138" i="6"/>
  <c r="I138" i="6"/>
  <c r="J138" i="6"/>
  <c r="K138" i="6"/>
  <c r="L138" i="6"/>
  <c r="F139" i="6"/>
  <c r="G139" i="6"/>
  <c r="H139" i="6"/>
  <c r="I139" i="6"/>
  <c r="J139" i="6"/>
  <c r="K139" i="6"/>
  <c r="L139" i="6"/>
  <c r="F140" i="6"/>
  <c r="G140" i="6"/>
  <c r="H140" i="6"/>
  <c r="I140" i="6"/>
  <c r="J140" i="6"/>
  <c r="K140" i="6"/>
  <c r="L140" i="6"/>
  <c r="F141" i="6"/>
  <c r="G141" i="6"/>
  <c r="H141" i="6"/>
  <c r="I141" i="6"/>
  <c r="J141" i="6"/>
  <c r="K141" i="6"/>
  <c r="L141" i="6"/>
  <c r="F142" i="6"/>
  <c r="G142" i="6"/>
  <c r="H142" i="6"/>
  <c r="I142" i="6"/>
  <c r="J142" i="6"/>
  <c r="K142" i="6"/>
  <c r="L142" i="6"/>
  <c r="F143" i="6"/>
  <c r="G143" i="6"/>
  <c r="H143" i="6"/>
  <c r="I143" i="6"/>
  <c r="J143" i="6"/>
  <c r="K143" i="6"/>
  <c r="L143" i="6"/>
  <c r="F144" i="6"/>
  <c r="G144" i="6"/>
  <c r="H144" i="6"/>
  <c r="I144" i="6"/>
  <c r="J144" i="6"/>
  <c r="K144" i="6"/>
  <c r="L144" i="6"/>
  <c r="F145" i="6"/>
  <c r="G145" i="6"/>
  <c r="H145" i="6"/>
  <c r="I145" i="6"/>
  <c r="J145" i="6"/>
  <c r="K145" i="6"/>
  <c r="L145" i="6"/>
  <c r="F146" i="6"/>
  <c r="G146" i="6"/>
  <c r="H146" i="6"/>
  <c r="I146" i="6"/>
  <c r="J146" i="6"/>
  <c r="K146" i="6"/>
  <c r="L146" i="6"/>
  <c r="F147" i="6"/>
  <c r="G147" i="6"/>
  <c r="H147" i="6"/>
  <c r="I147" i="6"/>
  <c r="J147" i="6"/>
  <c r="K147" i="6"/>
  <c r="L147" i="6"/>
  <c r="F148" i="6"/>
  <c r="G148" i="6"/>
  <c r="H148" i="6"/>
  <c r="I148" i="6"/>
  <c r="J148" i="6"/>
  <c r="K148" i="6"/>
  <c r="L148" i="6"/>
  <c r="F149" i="6"/>
  <c r="G149" i="6"/>
  <c r="H149" i="6"/>
  <c r="I149" i="6"/>
  <c r="J149" i="6"/>
  <c r="K149" i="6"/>
  <c r="L149" i="6"/>
  <c r="F150" i="6"/>
  <c r="G150" i="6"/>
  <c r="H150" i="6"/>
  <c r="I150" i="6"/>
  <c r="J150" i="6"/>
  <c r="K150" i="6"/>
  <c r="L150" i="6"/>
  <c r="F151" i="6"/>
  <c r="G151" i="6"/>
  <c r="H151" i="6"/>
  <c r="I151" i="6"/>
  <c r="J151" i="6"/>
  <c r="K151" i="6"/>
  <c r="L151" i="6"/>
  <c r="F152" i="6"/>
  <c r="G152" i="6"/>
  <c r="H152" i="6"/>
  <c r="I152" i="6"/>
  <c r="J152" i="6"/>
  <c r="K152" i="6"/>
  <c r="L152" i="6"/>
  <c r="F153" i="6"/>
  <c r="G153" i="6"/>
  <c r="H153" i="6"/>
  <c r="I153" i="6"/>
  <c r="J153" i="6"/>
  <c r="K153" i="6"/>
  <c r="L153" i="6"/>
  <c r="F154" i="6"/>
  <c r="G154" i="6"/>
  <c r="H154" i="6"/>
  <c r="I154" i="6"/>
  <c r="J154" i="6"/>
  <c r="K154" i="6"/>
  <c r="L154" i="6"/>
  <c r="F155" i="6"/>
  <c r="G155" i="6"/>
  <c r="H155" i="6"/>
  <c r="I155" i="6"/>
  <c r="J155" i="6"/>
  <c r="K155" i="6"/>
  <c r="L155" i="6"/>
  <c r="F156" i="6"/>
  <c r="G156" i="6"/>
  <c r="H156" i="6"/>
  <c r="I156" i="6"/>
  <c r="J156" i="6"/>
  <c r="K156" i="6"/>
  <c r="L156" i="6"/>
  <c r="F157" i="6"/>
  <c r="G157" i="6"/>
  <c r="H157" i="6"/>
  <c r="I157" i="6"/>
  <c r="J157" i="6"/>
  <c r="K157" i="6"/>
  <c r="L157" i="6"/>
  <c r="F158" i="6"/>
  <c r="G158" i="6"/>
  <c r="H158" i="6"/>
  <c r="I158" i="6"/>
  <c r="J158" i="6"/>
  <c r="K158" i="6"/>
  <c r="L158" i="6"/>
  <c r="F159" i="6"/>
  <c r="G159" i="6"/>
  <c r="H159" i="6"/>
  <c r="I159" i="6"/>
  <c r="J159" i="6"/>
  <c r="K159" i="6"/>
  <c r="L159" i="6"/>
  <c r="F160" i="6"/>
  <c r="G160" i="6"/>
  <c r="H160" i="6"/>
  <c r="I160" i="6"/>
  <c r="J160" i="6"/>
  <c r="K160" i="6"/>
  <c r="L160" i="6"/>
  <c r="F161" i="6"/>
  <c r="G161" i="6"/>
  <c r="H161" i="6"/>
  <c r="I161" i="6"/>
  <c r="J161" i="6"/>
  <c r="K161" i="6"/>
  <c r="L161" i="6"/>
  <c r="F162" i="6"/>
  <c r="G162" i="6"/>
  <c r="H162" i="6"/>
  <c r="I162" i="6"/>
  <c r="J162" i="6"/>
  <c r="K162" i="6"/>
  <c r="L162" i="6"/>
  <c r="F163" i="6"/>
  <c r="G163" i="6"/>
  <c r="H163" i="6"/>
  <c r="I163" i="6"/>
  <c r="J163" i="6"/>
  <c r="K163" i="6"/>
  <c r="L163" i="6"/>
  <c r="F164" i="6"/>
  <c r="G164" i="6"/>
  <c r="H164" i="6"/>
  <c r="I164" i="6"/>
  <c r="J164" i="6"/>
  <c r="K164" i="6"/>
  <c r="L164" i="6"/>
  <c r="F165" i="6"/>
  <c r="G165" i="6"/>
  <c r="H165" i="6"/>
  <c r="I165" i="6"/>
  <c r="J165" i="6"/>
  <c r="K165" i="6"/>
  <c r="L165" i="6"/>
  <c r="F166" i="6"/>
  <c r="G166" i="6"/>
  <c r="H166" i="6"/>
  <c r="I166" i="6"/>
  <c r="J166" i="6"/>
  <c r="K166" i="6"/>
  <c r="L166" i="6"/>
  <c r="F167" i="6"/>
  <c r="G167" i="6"/>
  <c r="H167" i="6"/>
  <c r="I167" i="6"/>
  <c r="J167" i="6"/>
  <c r="K167" i="6"/>
  <c r="L167" i="6"/>
  <c r="F168" i="6"/>
  <c r="G168" i="6"/>
  <c r="H168" i="6"/>
  <c r="I168" i="6"/>
  <c r="J168" i="6"/>
  <c r="K168" i="6"/>
  <c r="L168" i="6"/>
  <c r="F169" i="6"/>
  <c r="G169" i="6"/>
  <c r="H169" i="6"/>
  <c r="I169" i="6"/>
  <c r="J169" i="6"/>
  <c r="K169" i="6"/>
  <c r="L169" i="6"/>
  <c r="F170" i="6"/>
  <c r="G170" i="6"/>
  <c r="H170" i="6"/>
  <c r="I170" i="6"/>
  <c r="J170" i="6"/>
  <c r="K170" i="6"/>
  <c r="L170" i="6"/>
  <c r="F171" i="6"/>
  <c r="G171" i="6"/>
  <c r="H171" i="6"/>
  <c r="I171" i="6"/>
  <c r="J171" i="6"/>
  <c r="K171" i="6"/>
  <c r="L171" i="6"/>
  <c r="F172" i="6"/>
  <c r="G172" i="6"/>
  <c r="H172" i="6"/>
  <c r="I172" i="6"/>
  <c r="J172" i="6"/>
  <c r="K172" i="6"/>
  <c r="L172" i="6"/>
  <c r="F173" i="6"/>
  <c r="G173" i="6"/>
  <c r="H173" i="6"/>
  <c r="I173" i="6"/>
  <c r="J173" i="6"/>
  <c r="K173" i="6"/>
  <c r="L173" i="6"/>
  <c r="F174" i="6"/>
  <c r="G174" i="6"/>
  <c r="H174" i="6"/>
  <c r="I174" i="6"/>
  <c r="J174" i="6"/>
  <c r="K174" i="6"/>
  <c r="L174" i="6"/>
  <c r="F175" i="6"/>
  <c r="G175" i="6"/>
  <c r="H175" i="6"/>
  <c r="I175" i="6"/>
  <c r="J175" i="6"/>
  <c r="K175" i="6"/>
  <c r="L175" i="6"/>
  <c r="F176" i="6"/>
  <c r="G176" i="6"/>
  <c r="H176" i="6"/>
  <c r="I176" i="6"/>
  <c r="J176" i="6"/>
  <c r="K176" i="6"/>
  <c r="L176" i="6"/>
  <c r="F177" i="6"/>
  <c r="G177" i="6"/>
  <c r="H177" i="6"/>
  <c r="I177" i="6"/>
  <c r="J177" i="6"/>
  <c r="K177" i="6"/>
  <c r="L177" i="6"/>
  <c r="F178" i="6"/>
  <c r="G178" i="6"/>
  <c r="H178" i="6"/>
  <c r="I178" i="6"/>
  <c r="J178" i="6"/>
  <c r="K178" i="6"/>
  <c r="L178" i="6"/>
  <c r="F179" i="6"/>
  <c r="G179" i="6"/>
  <c r="H179" i="6"/>
  <c r="I179" i="6"/>
  <c r="J179" i="6"/>
  <c r="K179" i="6"/>
  <c r="L179" i="6"/>
  <c r="F180" i="6"/>
  <c r="G180" i="6"/>
  <c r="H180" i="6"/>
  <c r="I180" i="6"/>
  <c r="J180" i="6"/>
  <c r="K180" i="6"/>
  <c r="L180" i="6"/>
  <c r="F181" i="6"/>
  <c r="G181" i="6"/>
  <c r="H181" i="6"/>
  <c r="I181" i="6"/>
  <c r="J181" i="6"/>
  <c r="K181" i="6"/>
  <c r="L181" i="6"/>
  <c r="F182" i="6"/>
  <c r="G182" i="6"/>
  <c r="H182" i="6"/>
  <c r="I182" i="6"/>
  <c r="J182" i="6"/>
  <c r="K182" i="6"/>
  <c r="L182" i="6"/>
  <c r="F183" i="6"/>
  <c r="G183" i="6"/>
  <c r="H183" i="6"/>
  <c r="I183" i="6"/>
  <c r="J183" i="6"/>
  <c r="K183" i="6"/>
  <c r="L183" i="6"/>
  <c r="F184" i="6"/>
  <c r="G184" i="6"/>
  <c r="H184" i="6"/>
  <c r="I184" i="6"/>
  <c r="J184" i="6"/>
  <c r="K184" i="6"/>
  <c r="L184" i="6"/>
  <c r="F185" i="6"/>
  <c r="G185" i="6"/>
  <c r="H185" i="6"/>
  <c r="I185" i="6"/>
  <c r="J185" i="6"/>
  <c r="K185" i="6"/>
  <c r="L185" i="6"/>
  <c r="F186" i="6"/>
  <c r="G186" i="6"/>
  <c r="H186" i="6"/>
  <c r="I186" i="6"/>
  <c r="J186" i="6"/>
  <c r="K186" i="6"/>
  <c r="L186" i="6"/>
  <c r="F187" i="6"/>
  <c r="G187" i="6"/>
  <c r="H187" i="6"/>
  <c r="I187" i="6"/>
  <c r="J187" i="6"/>
  <c r="K187" i="6"/>
  <c r="L187" i="6"/>
  <c r="F188" i="6"/>
  <c r="G188" i="6"/>
  <c r="H188" i="6"/>
  <c r="I188" i="6"/>
  <c r="J188" i="6"/>
  <c r="K188" i="6"/>
  <c r="L188" i="6"/>
  <c r="F189" i="6"/>
  <c r="G189" i="6"/>
  <c r="H189" i="6"/>
  <c r="I189" i="6"/>
  <c r="J189" i="6"/>
  <c r="K189" i="6"/>
  <c r="L189" i="6"/>
  <c r="F190" i="6"/>
  <c r="G190" i="6"/>
  <c r="H190" i="6"/>
  <c r="I190" i="6"/>
  <c r="J190" i="6"/>
  <c r="K190" i="6"/>
  <c r="L190" i="6"/>
  <c r="F191" i="6"/>
  <c r="G191" i="6"/>
  <c r="H191" i="6"/>
  <c r="I191" i="6"/>
  <c r="J191" i="6"/>
  <c r="K191" i="6"/>
  <c r="L191" i="6"/>
  <c r="F192" i="6"/>
  <c r="G192" i="6"/>
  <c r="H192" i="6"/>
  <c r="I192" i="6"/>
  <c r="J192" i="6"/>
  <c r="K192" i="6"/>
  <c r="L192" i="6"/>
  <c r="F193" i="6"/>
  <c r="G193" i="6"/>
  <c r="H193" i="6"/>
  <c r="I193" i="6"/>
  <c r="J193" i="6"/>
  <c r="K193" i="6"/>
  <c r="L193" i="6"/>
  <c r="F194" i="6"/>
  <c r="G194" i="6"/>
  <c r="H194" i="6"/>
  <c r="I194" i="6"/>
  <c r="J194" i="6"/>
  <c r="K194" i="6"/>
  <c r="L194" i="6"/>
  <c r="F195" i="6"/>
  <c r="G195" i="6"/>
  <c r="H195" i="6"/>
  <c r="I195" i="6"/>
  <c r="J195" i="6"/>
  <c r="K195" i="6"/>
  <c r="L195" i="6"/>
  <c r="F196" i="6"/>
  <c r="G196" i="6"/>
  <c r="H196" i="6"/>
  <c r="I196" i="6"/>
  <c r="J196" i="6"/>
  <c r="K196" i="6"/>
  <c r="L196" i="6"/>
  <c r="F197" i="6"/>
  <c r="G197" i="6"/>
  <c r="H197" i="6"/>
  <c r="I197" i="6"/>
  <c r="J197" i="6"/>
  <c r="K197" i="6"/>
  <c r="L197" i="6"/>
  <c r="F198" i="6"/>
  <c r="G198" i="6"/>
  <c r="H198" i="6"/>
  <c r="I198" i="6"/>
  <c r="J198" i="6"/>
  <c r="K198" i="6"/>
  <c r="L198" i="6"/>
  <c r="F199" i="6"/>
  <c r="G199" i="6"/>
  <c r="H199" i="6"/>
  <c r="I199" i="6"/>
  <c r="J199" i="6"/>
  <c r="K199" i="6"/>
  <c r="L199" i="6"/>
  <c r="F200" i="6"/>
  <c r="G200" i="6"/>
  <c r="H200" i="6"/>
  <c r="I200" i="6"/>
  <c r="J200" i="6"/>
  <c r="K200" i="6"/>
  <c r="L200" i="6"/>
  <c r="F201" i="6"/>
  <c r="G201" i="6"/>
  <c r="H201" i="6"/>
  <c r="I201" i="6"/>
  <c r="J201" i="6"/>
  <c r="K201" i="6"/>
  <c r="L201" i="6"/>
  <c r="F202" i="6"/>
  <c r="G202" i="6"/>
  <c r="H202" i="6"/>
  <c r="I202" i="6"/>
  <c r="J202" i="6"/>
  <c r="K202" i="6"/>
  <c r="L202" i="6"/>
  <c r="F203" i="6"/>
  <c r="G203" i="6"/>
  <c r="H203" i="6"/>
  <c r="I203" i="6"/>
  <c r="J203" i="6"/>
  <c r="K203" i="6"/>
  <c r="L203" i="6"/>
  <c r="F204" i="6"/>
  <c r="G204" i="6"/>
  <c r="H204" i="6"/>
  <c r="I204" i="6"/>
  <c r="J204" i="6"/>
  <c r="K204" i="6"/>
  <c r="L204" i="6"/>
  <c r="F205" i="6"/>
  <c r="G205" i="6"/>
  <c r="H205" i="6"/>
  <c r="I205" i="6"/>
  <c r="J205" i="6"/>
  <c r="K205" i="6"/>
  <c r="L205" i="6"/>
  <c r="F206" i="6"/>
  <c r="G206" i="6"/>
  <c r="H206" i="6"/>
  <c r="I206" i="6"/>
  <c r="J206" i="6"/>
  <c r="K206" i="6"/>
  <c r="L206" i="6"/>
  <c r="F207" i="6"/>
  <c r="G207" i="6"/>
  <c r="H207" i="6"/>
  <c r="I207" i="6"/>
  <c r="J207" i="6"/>
  <c r="K207" i="6"/>
  <c r="L207" i="6"/>
  <c r="F208" i="6"/>
  <c r="G208" i="6"/>
  <c r="H208" i="6"/>
  <c r="I208" i="6"/>
  <c r="J208" i="6"/>
  <c r="K208" i="6"/>
  <c r="L208" i="6"/>
  <c r="F209" i="6"/>
  <c r="G209" i="6"/>
  <c r="H209" i="6"/>
  <c r="I209" i="6"/>
  <c r="J209" i="6"/>
  <c r="K209" i="6"/>
  <c r="L209" i="6"/>
  <c r="F210" i="6"/>
  <c r="G210" i="6"/>
  <c r="H210" i="6"/>
  <c r="I210" i="6"/>
  <c r="J210" i="6"/>
  <c r="K210" i="6"/>
  <c r="L210" i="6"/>
  <c r="F211" i="6"/>
  <c r="G211" i="6"/>
  <c r="H211" i="6"/>
  <c r="I211" i="6"/>
  <c r="J211" i="6"/>
  <c r="K211" i="6"/>
  <c r="L211" i="6"/>
  <c r="F212" i="6"/>
  <c r="G212" i="6"/>
  <c r="H212" i="6"/>
  <c r="I212" i="6"/>
  <c r="J212" i="6"/>
  <c r="K212" i="6"/>
  <c r="L212" i="6"/>
  <c r="F213" i="6"/>
  <c r="G213" i="6"/>
  <c r="H213" i="6"/>
  <c r="I213" i="6"/>
  <c r="J213" i="6"/>
  <c r="K213" i="6"/>
  <c r="L213" i="6"/>
  <c r="F214" i="6"/>
  <c r="G214" i="6"/>
  <c r="H214" i="6"/>
  <c r="I214" i="6"/>
  <c r="J214" i="6"/>
  <c r="K214" i="6"/>
  <c r="L214" i="6"/>
  <c r="F215" i="6"/>
  <c r="G215" i="6"/>
  <c r="H215" i="6"/>
  <c r="I215" i="6"/>
  <c r="J215" i="6"/>
  <c r="K215" i="6"/>
  <c r="L215" i="6"/>
  <c r="F216" i="6"/>
  <c r="G216" i="6"/>
  <c r="H216" i="6"/>
  <c r="I216" i="6"/>
  <c r="J216" i="6"/>
  <c r="K216" i="6"/>
  <c r="L216" i="6"/>
  <c r="F217" i="6"/>
  <c r="G217" i="6"/>
  <c r="H217" i="6"/>
  <c r="I217" i="6"/>
  <c r="J217" i="6"/>
  <c r="K217" i="6"/>
  <c r="L217" i="6"/>
  <c r="F218" i="6"/>
  <c r="G218" i="6"/>
  <c r="H218" i="6"/>
  <c r="I218" i="6"/>
  <c r="J218" i="6"/>
  <c r="K218" i="6"/>
  <c r="L218" i="6"/>
  <c r="F219" i="6"/>
  <c r="G219" i="6"/>
  <c r="H219" i="6"/>
  <c r="I219" i="6"/>
  <c r="J219" i="6"/>
  <c r="K219" i="6"/>
  <c r="L219" i="6"/>
  <c r="F220" i="6"/>
  <c r="G220" i="6"/>
  <c r="H220" i="6"/>
  <c r="I220" i="6"/>
  <c r="J220" i="6"/>
  <c r="K220" i="6"/>
  <c r="L220" i="6"/>
  <c r="F221" i="6"/>
  <c r="G221" i="6"/>
  <c r="H221" i="6"/>
  <c r="I221" i="6"/>
  <c r="J221" i="6"/>
  <c r="K221" i="6"/>
  <c r="L221" i="6"/>
  <c r="F222" i="6"/>
  <c r="G222" i="6"/>
  <c r="H222" i="6"/>
  <c r="I222" i="6"/>
  <c r="J222" i="6"/>
  <c r="K222" i="6"/>
  <c r="L222" i="6"/>
  <c r="F223" i="6"/>
  <c r="G223" i="6"/>
  <c r="H223" i="6"/>
  <c r="I223" i="6"/>
  <c r="J223" i="6"/>
  <c r="K223" i="6"/>
  <c r="L223" i="6"/>
  <c r="F224" i="6"/>
  <c r="G224" i="6"/>
  <c r="H224" i="6"/>
  <c r="I224" i="6"/>
  <c r="J224" i="6"/>
  <c r="K224" i="6"/>
  <c r="L224" i="6"/>
  <c r="F225" i="6"/>
  <c r="G225" i="6"/>
  <c r="H225" i="6"/>
  <c r="I225" i="6"/>
  <c r="J225" i="6"/>
  <c r="K225" i="6"/>
  <c r="L225" i="6"/>
  <c r="F226" i="6"/>
  <c r="G226" i="6"/>
  <c r="H226" i="6"/>
  <c r="I226" i="6"/>
  <c r="J226" i="6"/>
  <c r="K226" i="6"/>
  <c r="L226" i="6"/>
  <c r="F227" i="6"/>
  <c r="G227" i="6"/>
  <c r="H227" i="6"/>
  <c r="I227" i="6"/>
  <c r="J227" i="6"/>
  <c r="K227" i="6"/>
  <c r="L227" i="6"/>
  <c r="F228" i="6"/>
  <c r="G228" i="6"/>
  <c r="H228" i="6"/>
  <c r="I228" i="6"/>
  <c r="J228" i="6"/>
  <c r="K228" i="6"/>
  <c r="L228" i="6"/>
  <c r="F229" i="6"/>
  <c r="G229" i="6"/>
  <c r="H229" i="6"/>
  <c r="I229" i="6"/>
  <c r="J229" i="6"/>
  <c r="K229" i="6"/>
  <c r="L229" i="6"/>
  <c r="F230" i="6"/>
  <c r="G230" i="6"/>
  <c r="H230" i="6"/>
  <c r="I230" i="6"/>
  <c r="J230" i="6"/>
  <c r="K230" i="6"/>
  <c r="L230" i="6"/>
  <c r="F231" i="6"/>
  <c r="G231" i="6"/>
  <c r="H231" i="6"/>
  <c r="I231" i="6"/>
  <c r="J231" i="6"/>
  <c r="K231" i="6"/>
  <c r="L231" i="6"/>
  <c r="F232" i="6"/>
  <c r="G232" i="6"/>
  <c r="H232" i="6"/>
  <c r="I232" i="6"/>
  <c r="J232" i="6"/>
  <c r="K232" i="6"/>
  <c r="L232" i="6"/>
  <c r="F94" i="5"/>
  <c r="G94" i="5"/>
  <c r="H94" i="5"/>
  <c r="I94" i="5"/>
  <c r="J94" i="5"/>
  <c r="K94" i="5"/>
  <c r="L94" i="5"/>
  <c r="F95" i="5"/>
  <c r="G95" i="5"/>
  <c r="H95" i="5"/>
  <c r="I95" i="5"/>
  <c r="J95" i="5"/>
  <c r="K95" i="5"/>
  <c r="L95" i="5"/>
  <c r="F96" i="5"/>
  <c r="G96" i="5"/>
  <c r="H96" i="5"/>
  <c r="I96" i="5"/>
  <c r="J96" i="5"/>
  <c r="K96" i="5"/>
  <c r="L96" i="5"/>
  <c r="F97" i="5"/>
  <c r="G97" i="5"/>
  <c r="H97" i="5"/>
  <c r="I97" i="5"/>
  <c r="J97" i="5"/>
  <c r="K97" i="5"/>
  <c r="L97" i="5"/>
  <c r="F98" i="5"/>
  <c r="G98" i="5"/>
  <c r="H98" i="5"/>
  <c r="I98" i="5"/>
  <c r="J98" i="5"/>
  <c r="K98" i="5"/>
  <c r="L98" i="5"/>
  <c r="F99" i="5"/>
  <c r="G99" i="5"/>
  <c r="H99" i="5"/>
  <c r="I99" i="5"/>
  <c r="J99" i="5"/>
  <c r="K99" i="5"/>
  <c r="L99" i="5"/>
  <c r="F100" i="5"/>
  <c r="G100" i="5"/>
  <c r="H100" i="5"/>
  <c r="I100" i="5"/>
  <c r="J100" i="5"/>
  <c r="K100" i="5"/>
  <c r="L100" i="5"/>
  <c r="F101" i="5"/>
  <c r="G101" i="5"/>
  <c r="H101" i="5"/>
  <c r="I101" i="5"/>
  <c r="J101" i="5"/>
  <c r="K101" i="5"/>
  <c r="L101" i="5"/>
  <c r="F102" i="5"/>
  <c r="G102" i="5"/>
  <c r="H102" i="5"/>
  <c r="I102" i="5"/>
  <c r="J102" i="5"/>
  <c r="K102" i="5"/>
  <c r="L102" i="5"/>
  <c r="F103" i="5"/>
  <c r="G103" i="5"/>
  <c r="H103" i="5"/>
  <c r="I103" i="5"/>
  <c r="J103" i="5"/>
  <c r="K103" i="5"/>
  <c r="L103" i="5"/>
  <c r="F104" i="5"/>
  <c r="G104" i="5"/>
  <c r="H104" i="5"/>
  <c r="I104" i="5"/>
  <c r="J104" i="5"/>
  <c r="K104" i="5"/>
  <c r="L104" i="5"/>
  <c r="F105" i="5"/>
  <c r="G105" i="5"/>
  <c r="H105" i="5"/>
  <c r="I105" i="5"/>
  <c r="J105" i="5"/>
  <c r="K105" i="5"/>
  <c r="L105" i="5"/>
  <c r="F106" i="5"/>
  <c r="G106" i="5"/>
  <c r="H106" i="5"/>
  <c r="I106" i="5"/>
  <c r="J106" i="5"/>
  <c r="K106" i="5"/>
  <c r="L106" i="5"/>
  <c r="F107" i="5"/>
  <c r="G107" i="5"/>
  <c r="H107" i="5"/>
  <c r="I107" i="5"/>
  <c r="J107" i="5"/>
  <c r="K107" i="5"/>
  <c r="L107" i="5"/>
  <c r="F108" i="5"/>
  <c r="G108" i="5"/>
  <c r="H108" i="5"/>
  <c r="I108" i="5"/>
  <c r="J108" i="5"/>
  <c r="K108" i="5"/>
  <c r="L108" i="5"/>
  <c r="F109" i="5"/>
  <c r="G109" i="5"/>
  <c r="H109" i="5"/>
  <c r="I109" i="5"/>
  <c r="J109" i="5"/>
  <c r="K109" i="5"/>
  <c r="L109" i="5"/>
  <c r="F110" i="5"/>
  <c r="G110" i="5"/>
  <c r="H110" i="5"/>
  <c r="I110" i="5"/>
  <c r="J110" i="5"/>
  <c r="K110" i="5"/>
  <c r="L110" i="5"/>
  <c r="F111" i="5"/>
  <c r="G111" i="5"/>
  <c r="H111" i="5"/>
  <c r="I111" i="5"/>
  <c r="J111" i="5"/>
  <c r="K111" i="5"/>
  <c r="L111" i="5"/>
  <c r="F112" i="5"/>
  <c r="G112" i="5"/>
  <c r="H112" i="5"/>
  <c r="I112" i="5"/>
  <c r="J112" i="5"/>
  <c r="K112" i="5"/>
  <c r="L112" i="5"/>
  <c r="F113" i="5"/>
  <c r="G113" i="5"/>
  <c r="H113" i="5"/>
  <c r="I113" i="5"/>
  <c r="J113" i="5"/>
  <c r="K113" i="5"/>
  <c r="L113" i="5"/>
  <c r="F114" i="5"/>
  <c r="G114" i="5"/>
  <c r="H114" i="5"/>
  <c r="I114" i="5"/>
  <c r="J114" i="5"/>
  <c r="K114" i="5"/>
  <c r="L114" i="5"/>
  <c r="F115" i="5"/>
  <c r="G115" i="5"/>
  <c r="H115" i="5"/>
  <c r="I115" i="5"/>
  <c r="J115" i="5"/>
  <c r="K115" i="5"/>
  <c r="L115" i="5"/>
  <c r="F116" i="5"/>
  <c r="G116" i="5"/>
  <c r="H116" i="5"/>
  <c r="I116" i="5"/>
  <c r="J116" i="5"/>
  <c r="K116" i="5"/>
  <c r="L116" i="5"/>
  <c r="F117" i="5"/>
  <c r="G117" i="5"/>
  <c r="H117" i="5"/>
  <c r="I117" i="5"/>
  <c r="J117" i="5"/>
  <c r="K117" i="5"/>
  <c r="L117" i="5"/>
  <c r="F118" i="5"/>
  <c r="G118" i="5"/>
  <c r="H118" i="5"/>
  <c r="I118" i="5"/>
  <c r="J118" i="5"/>
  <c r="K118" i="5"/>
  <c r="L118" i="5"/>
  <c r="F119" i="5"/>
  <c r="G119" i="5"/>
  <c r="H119" i="5"/>
  <c r="I119" i="5"/>
  <c r="J119" i="5"/>
  <c r="K119" i="5"/>
  <c r="L119" i="5"/>
  <c r="F120" i="5"/>
  <c r="G120" i="5"/>
  <c r="H120" i="5"/>
  <c r="I120" i="5"/>
  <c r="J120" i="5"/>
  <c r="K120" i="5"/>
  <c r="L120" i="5"/>
  <c r="F121" i="5"/>
  <c r="G121" i="5"/>
  <c r="H121" i="5"/>
  <c r="I121" i="5"/>
  <c r="J121" i="5"/>
  <c r="K121" i="5"/>
  <c r="L121" i="5"/>
  <c r="F122" i="5"/>
  <c r="G122" i="5"/>
  <c r="H122" i="5"/>
  <c r="I122" i="5"/>
  <c r="J122" i="5"/>
  <c r="K122" i="5"/>
  <c r="L122" i="5"/>
  <c r="F123" i="5"/>
  <c r="G123" i="5"/>
  <c r="H123" i="5"/>
  <c r="I123" i="5"/>
  <c r="J123" i="5"/>
  <c r="K123" i="5"/>
  <c r="L123" i="5"/>
  <c r="F124" i="5"/>
  <c r="G124" i="5"/>
  <c r="H124" i="5"/>
  <c r="I124" i="5"/>
  <c r="J124" i="5"/>
  <c r="K124" i="5"/>
  <c r="L124" i="5"/>
  <c r="F125" i="5"/>
  <c r="G125" i="5"/>
  <c r="H125" i="5"/>
  <c r="I125" i="5"/>
  <c r="J125" i="5"/>
  <c r="K125" i="5"/>
  <c r="L125" i="5"/>
  <c r="F126" i="5"/>
  <c r="G126" i="5"/>
  <c r="H126" i="5"/>
  <c r="I126" i="5"/>
  <c r="J126" i="5"/>
  <c r="K126" i="5"/>
  <c r="L126" i="5"/>
  <c r="F127" i="5"/>
  <c r="G127" i="5"/>
  <c r="H127" i="5"/>
  <c r="I127" i="5"/>
  <c r="J127" i="5"/>
  <c r="K127" i="5"/>
  <c r="L127" i="5"/>
  <c r="F128" i="5"/>
  <c r="G128" i="5"/>
  <c r="H128" i="5"/>
  <c r="I128" i="5"/>
  <c r="J128" i="5"/>
  <c r="K128" i="5"/>
  <c r="L128" i="5"/>
  <c r="F129" i="5"/>
  <c r="G129" i="5"/>
  <c r="H129" i="5"/>
  <c r="I129" i="5"/>
  <c r="J129" i="5"/>
  <c r="K129" i="5"/>
  <c r="L129" i="5"/>
  <c r="F130" i="5"/>
  <c r="G130" i="5"/>
  <c r="H130" i="5"/>
  <c r="I130" i="5"/>
  <c r="J130" i="5"/>
  <c r="K130" i="5"/>
  <c r="L130" i="5"/>
  <c r="F131" i="5"/>
  <c r="G131" i="5"/>
  <c r="H131" i="5"/>
  <c r="I131" i="5"/>
  <c r="J131" i="5"/>
  <c r="K131" i="5"/>
  <c r="L131" i="5"/>
  <c r="F132" i="5"/>
  <c r="G132" i="5"/>
  <c r="H132" i="5"/>
  <c r="I132" i="5"/>
  <c r="J132" i="5"/>
  <c r="K132" i="5"/>
  <c r="L132" i="5"/>
  <c r="F133" i="5"/>
  <c r="G133" i="5"/>
  <c r="H133" i="5"/>
  <c r="I133" i="5"/>
  <c r="J133" i="5"/>
  <c r="K133" i="5"/>
  <c r="L133" i="5"/>
  <c r="F134" i="5"/>
  <c r="G134" i="5"/>
  <c r="H134" i="5"/>
  <c r="I134" i="5"/>
  <c r="J134" i="5"/>
  <c r="K134" i="5"/>
  <c r="L134" i="5"/>
  <c r="F135" i="5"/>
  <c r="G135" i="5"/>
  <c r="H135" i="5"/>
  <c r="I135" i="5"/>
  <c r="J135" i="5"/>
  <c r="K135" i="5"/>
  <c r="L135" i="5"/>
  <c r="F136" i="5"/>
  <c r="G136" i="5"/>
  <c r="H136" i="5"/>
  <c r="I136" i="5"/>
  <c r="J136" i="5"/>
  <c r="K136" i="5"/>
  <c r="L136" i="5"/>
  <c r="F137" i="5"/>
  <c r="G137" i="5"/>
  <c r="H137" i="5"/>
  <c r="I137" i="5"/>
  <c r="J137" i="5"/>
  <c r="K137" i="5"/>
  <c r="L137" i="5"/>
  <c r="F138" i="5"/>
  <c r="G138" i="5"/>
  <c r="H138" i="5"/>
  <c r="I138" i="5"/>
  <c r="J138" i="5"/>
  <c r="K138" i="5"/>
  <c r="L138" i="5"/>
  <c r="F139" i="5"/>
  <c r="G139" i="5"/>
  <c r="H139" i="5"/>
  <c r="I139" i="5"/>
  <c r="J139" i="5"/>
  <c r="K139" i="5"/>
  <c r="L139" i="5"/>
  <c r="F140" i="5"/>
  <c r="G140" i="5"/>
  <c r="H140" i="5"/>
  <c r="I140" i="5"/>
  <c r="J140" i="5"/>
  <c r="K140" i="5"/>
  <c r="L140" i="5"/>
  <c r="F141" i="5"/>
  <c r="G141" i="5"/>
  <c r="H141" i="5"/>
  <c r="I141" i="5"/>
  <c r="J141" i="5"/>
  <c r="K141" i="5"/>
  <c r="L141" i="5"/>
  <c r="F142" i="5"/>
  <c r="G142" i="5"/>
  <c r="H142" i="5"/>
  <c r="I142" i="5"/>
  <c r="J142" i="5"/>
  <c r="K142" i="5"/>
  <c r="L142" i="5"/>
  <c r="F143" i="5"/>
  <c r="G143" i="5"/>
  <c r="H143" i="5"/>
  <c r="I143" i="5"/>
  <c r="J143" i="5"/>
  <c r="K143" i="5"/>
  <c r="L143" i="5"/>
  <c r="F144" i="5"/>
  <c r="G144" i="5"/>
  <c r="H144" i="5"/>
  <c r="I144" i="5"/>
  <c r="J144" i="5"/>
  <c r="K144" i="5"/>
  <c r="L144" i="5"/>
  <c r="F145" i="5"/>
  <c r="G145" i="5"/>
  <c r="H145" i="5"/>
  <c r="I145" i="5"/>
  <c r="J145" i="5"/>
  <c r="K145" i="5"/>
  <c r="L145" i="5"/>
  <c r="F146" i="5"/>
  <c r="G146" i="5"/>
  <c r="H146" i="5"/>
  <c r="I146" i="5"/>
  <c r="J146" i="5"/>
  <c r="K146" i="5"/>
  <c r="L146" i="5"/>
  <c r="F147" i="5"/>
  <c r="G147" i="5"/>
  <c r="H147" i="5"/>
  <c r="I147" i="5"/>
  <c r="J147" i="5"/>
  <c r="K147" i="5"/>
  <c r="L147" i="5"/>
  <c r="F148" i="5"/>
  <c r="G148" i="5"/>
  <c r="H148" i="5"/>
  <c r="I148" i="5"/>
  <c r="J148" i="5"/>
  <c r="K148" i="5"/>
  <c r="L148" i="5"/>
  <c r="F149" i="5"/>
  <c r="G149" i="5"/>
  <c r="H149" i="5"/>
  <c r="I149" i="5"/>
  <c r="J149" i="5"/>
  <c r="K149" i="5"/>
  <c r="L149" i="5"/>
  <c r="F150" i="5"/>
  <c r="G150" i="5"/>
  <c r="H150" i="5"/>
  <c r="I150" i="5"/>
  <c r="J150" i="5"/>
  <c r="K150" i="5"/>
  <c r="L150" i="5"/>
  <c r="F151" i="5"/>
  <c r="G151" i="5"/>
  <c r="H151" i="5"/>
  <c r="I151" i="5"/>
  <c r="J151" i="5"/>
  <c r="K151" i="5"/>
  <c r="L151" i="5"/>
  <c r="F152" i="5"/>
  <c r="G152" i="5"/>
  <c r="H152" i="5"/>
  <c r="I152" i="5"/>
  <c r="J152" i="5"/>
  <c r="K152" i="5"/>
  <c r="L152" i="5"/>
  <c r="F153" i="5"/>
  <c r="G153" i="5"/>
  <c r="H153" i="5"/>
  <c r="I153" i="5"/>
  <c r="J153" i="5"/>
  <c r="K153" i="5"/>
  <c r="L153" i="5"/>
  <c r="F154" i="5"/>
  <c r="G154" i="5"/>
  <c r="H154" i="5"/>
  <c r="I154" i="5"/>
  <c r="J154" i="5"/>
  <c r="K154" i="5"/>
  <c r="L154" i="5"/>
  <c r="F155" i="5"/>
  <c r="G155" i="5"/>
  <c r="H155" i="5"/>
  <c r="I155" i="5"/>
  <c r="J155" i="5"/>
  <c r="K155" i="5"/>
  <c r="L155" i="5"/>
  <c r="F156" i="5"/>
  <c r="G156" i="5"/>
  <c r="H156" i="5"/>
  <c r="I156" i="5"/>
  <c r="J156" i="5"/>
  <c r="K156" i="5"/>
  <c r="L156" i="5"/>
  <c r="F157" i="5"/>
  <c r="G157" i="5"/>
  <c r="H157" i="5"/>
  <c r="I157" i="5"/>
  <c r="J157" i="5"/>
  <c r="K157" i="5"/>
  <c r="L157" i="5"/>
  <c r="F158" i="5"/>
  <c r="G158" i="5"/>
  <c r="H158" i="5"/>
  <c r="I158" i="5"/>
  <c r="J158" i="5"/>
  <c r="K158" i="5"/>
  <c r="L158" i="5"/>
  <c r="F159" i="5"/>
  <c r="G159" i="5"/>
  <c r="H159" i="5"/>
  <c r="I159" i="5"/>
  <c r="J159" i="5"/>
  <c r="K159" i="5"/>
  <c r="L159" i="5"/>
  <c r="F160" i="5"/>
  <c r="G160" i="5"/>
  <c r="H160" i="5"/>
  <c r="I160" i="5"/>
  <c r="J160" i="5"/>
  <c r="K160" i="5"/>
  <c r="L160" i="5"/>
  <c r="F161" i="5"/>
  <c r="G161" i="5"/>
  <c r="H161" i="5"/>
  <c r="I161" i="5"/>
  <c r="J161" i="5"/>
  <c r="K161" i="5"/>
  <c r="L161" i="5"/>
  <c r="F162" i="5"/>
  <c r="G162" i="5"/>
  <c r="H162" i="5"/>
  <c r="I162" i="5"/>
  <c r="J162" i="5"/>
  <c r="K162" i="5"/>
  <c r="L162" i="5"/>
  <c r="F163" i="5"/>
  <c r="G163" i="5"/>
  <c r="H163" i="5"/>
  <c r="I163" i="5"/>
  <c r="J163" i="5"/>
  <c r="K163" i="5"/>
  <c r="L163" i="5"/>
  <c r="F164" i="5"/>
  <c r="G164" i="5"/>
  <c r="H164" i="5"/>
  <c r="I164" i="5"/>
  <c r="J164" i="5"/>
  <c r="K164" i="5"/>
  <c r="L164" i="5"/>
  <c r="F165" i="5"/>
  <c r="G165" i="5"/>
  <c r="H165" i="5"/>
  <c r="I165" i="5"/>
  <c r="J165" i="5"/>
  <c r="K165" i="5"/>
  <c r="L165" i="5"/>
  <c r="F166" i="5"/>
  <c r="G166" i="5"/>
  <c r="H166" i="5"/>
  <c r="I166" i="5"/>
  <c r="J166" i="5"/>
  <c r="K166" i="5"/>
  <c r="L166" i="5"/>
  <c r="F167" i="5"/>
  <c r="G167" i="5"/>
  <c r="H167" i="5"/>
  <c r="I167" i="5"/>
  <c r="J167" i="5"/>
  <c r="K167" i="5"/>
  <c r="L167" i="5"/>
  <c r="F168" i="5"/>
  <c r="G168" i="5"/>
  <c r="H168" i="5"/>
  <c r="I168" i="5"/>
  <c r="J168" i="5"/>
  <c r="K168" i="5"/>
  <c r="L168" i="5"/>
  <c r="F169" i="5"/>
  <c r="G169" i="5"/>
  <c r="H169" i="5"/>
  <c r="I169" i="5"/>
  <c r="J169" i="5"/>
  <c r="K169" i="5"/>
  <c r="L169" i="5"/>
  <c r="F170" i="5"/>
  <c r="G170" i="5"/>
  <c r="H170" i="5"/>
  <c r="I170" i="5"/>
  <c r="J170" i="5"/>
  <c r="K170" i="5"/>
  <c r="L170" i="5"/>
  <c r="F171" i="5"/>
  <c r="G171" i="5"/>
  <c r="H171" i="5"/>
  <c r="I171" i="5"/>
  <c r="J171" i="5"/>
  <c r="K171" i="5"/>
  <c r="L171" i="5"/>
  <c r="F172" i="5"/>
  <c r="G172" i="5"/>
  <c r="H172" i="5"/>
  <c r="I172" i="5"/>
  <c r="J172" i="5"/>
  <c r="K172" i="5"/>
  <c r="L172" i="5"/>
  <c r="F173" i="5"/>
  <c r="G173" i="5"/>
  <c r="H173" i="5"/>
  <c r="I173" i="5"/>
  <c r="J173" i="5"/>
  <c r="K173" i="5"/>
  <c r="L173" i="5"/>
  <c r="F174" i="5"/>
  <c r="G174" i="5"/>
  <c r="H174" i="5"/>
  <c r="I174" i="5"/>
  <c r="J174" i="5"/>
  <c r="K174" i="5"/>
  <c r="L174" i="5"/>
  <c r="F175" i="5"/>
  <c r="G175" i="5"/>
  <c r="H175" i="5"/>
  <c r="I175" i="5"/>
  <c r="J175" i="5"/>
  <c r="K175" i="5"/>
  <c r="L175" i="5"/>
  <c r="F176" i="5"/>
  <c r="G176" i="5"/>
  <c r="H176" i="5"/>
  <c r="I176" i="5"/>
  <c r="J176" i="5"/>
  <c r="K176" i="5"/>
  <c r="L176" i="5"/>
  <c r="F177" i="5"/>
  <c r="G177" i="5"/>
  <c r="H177" i="5"/>
  <c r="I177" i="5"/>
  <c r="J177" i="5"/>
  <c r="K177" i="5"/>
  <c r="L177" i="5"/>
  <c r="F178" i="5"/>
  <c r="G178" i="5"/>
  <c r="H178" i="5"/>
  <c r="I178" i="5"/>
  <c r="J178" i="5"/>
  <c r="K178" i="5"/>
  <c r="L178" i="5"/>
  <c r="F179" i="5"/>
  <c r="G179" i="5"/>
  <c r="H179" i="5"/>
  <c r="I179" i="5"/>
  <c r="J179" i="5"/>
  <c r="K179" i="5"/>
  <c r="L179" i="5"/>
  <c r="F180" i="5"/>
  <c r="G180" i="5"/>
  <c r="H180" i="5"/>
  <c r="I180" i="5"/>
  <c r="J180" i="5"/>
  <c r="K180" i="5"/>
  <c r="L180" i="5"/>
  <c r="F181" i="5"/>
  <c r="G181" i="5"/>
  <c r="H181" i="5"/>
  <c r="I181" i="5"/>
  <c r="J181" i="5"/>
  <c r="K181" i="5"/>
  <c r="L181" i="5"/>
  <c r="F182" i="5"/>
  <c r="G182" i="5"/>
  <c r="H182" i="5"/>
  <c r="I182" i="5"/>
  <c r="J182" i="5"/>
  <c r="K182" i="5"/>
  <c r="L182" i="5"/>
  <c r="F183" i="5"/>
  <c r="G183" i="5"/>
  <c r="H183" i="5"/>
  <c r="I183" i="5"/>
  <c r="J183" i="5"/>
  <c r="K183" i="5"/>
  <c r="L183" i="5"/>
  <c r="F184" i="5"/>
  <c r="G184" i="5"/>
  <c r="H184" i="5"/>
  <c r="I184" i="5"/>
  <c r="J184" i="5"/>
  <c r="K184" i="5"/>
  <c r="L184" i="5"/>
  <c r="F185" i="5"/>
  <c r="G185" i="5"/>
  <c r="H185" i="5"/>
  <c r="I185" i="5"/>
  <c r="J185" i="5"/>
  <c r="K185" i="5"/>
  <c r="L185" i="5"/>
  <c r="F186" i="5"/>
  <c r="G186" i="5"/>
  <c r="H186" i="5"/>
  <c r="I186" i="5"/>
  <c r="J186" i="5"/>
  <c r="K186" i="5"/>
  <c r="L186" i="5"/>
  <c r="F187" i="5"/>
  <c r="G187" i="5"/>
  <c r="H187" i="5"/>
  <c r="I187" i="5"/>
  <c r="J187" i="5"/>
  <c r="K187" i="5"/>
  <c r="L187" i="5"/>
  <c r="F188" i="5"/>
  <c r="G188" i="5"/>
  <c r="H188" i="5"/>
  <c r="I188" i="5"/>
  <c r="J188" i="5"/>
  <c r="K188" i="5"/>
  <c r="L188" i="5"/>
  <c r="F189" i="5"/>
  <c r="G189" i="5"/>
  <c r="H189" i="5"/>
  <c r="I189" i="5"/>
  <c r="J189" i="5"/>
  <c r="K189" i="5"/>
  <c r="L189" i="5"/>
  <c r="F190" i="5"/>
  <c r="G190" i="5"/>
  <c r="H190" i="5"/>
  <c r="I190" i="5"/>
  <c r="J190" i="5"/>
  <c r="K190" i="5"/>
  <c r="L190" i="5"/>
  <c r="F191" i="5"/>
  <c r="G191" i="5"/>
  <c r="H191" i="5"/>
  <c r="I191" i="5"/>
  <c r="J191" i="5"/>
  <c r="K191" i="5"/>
  <c r="L191" i="5"/>
  <c r="F192" i="5"/>
  <c r="G192" i="5"/>
  <c r="H192" i="5"/>
  <c r="I192" i="5"/>
  <c r="J192" i="5"/>
  <c r="K192" i="5"/>
  <c r="L192" i="5"/>
  <c r="F193" i="5"/>
  <c r="G193" i="5"/>
  <c r="H193" i="5"/>
  <c r="I193" i="5"/>
  <c r="J193" i="5"/>
  <c r="K193" i="5"/>
  <c r="L193" i="5"/>
  <c r="F194" i="5"/>
  <c r="G194" i="5"/>
  <c r="H194" i="5"/>
  <c r="I194" i="5"/>
  <c r="J194" i="5"/>
  <c r="K194" i="5"/>
  <c r="L194" i="5"/>
  <c r="F195" i="5"/>
  <c r="G195" i="5"/>
  <c r="H195" i="5"/>
  <c r="I195" i="5"/>
  <c r="J195" i="5"/>
  <c r="K195" i="5"/>
  <c r="L195" i="5"/>
  <c r="F196" i="5"/>
  <c r="G196" i="5"/>
  <c r="H196" i="5"/>
  <c r="I196" i="5"/>
  <c r="J196" i="5"/>
  <c r="K196" i="5"/>
  <c r="L196" i="5"/>
  <c r="F197" i="5"/>
  <c r="G197" i="5"/>
  <c r="H197" i="5"/>
  <c r="I197" i="5"/>
  <c r="J197" i="5"/>
  <c r="K197" i="5"/>
  <c r="L197" i="5"/>
  <c r="F198" i="5"/>
  <c r="G198" i="5"/>
  <c r="H198" i="5"/>
  <c r="I198" i="5"/>
  <c r="J198" i="5"/>
  <c r="K198" i="5"/>
  <c r="L198" i="5"/>
  <c r="F199" i="5"/>
  <c r="G199" i="5"/>
  <c r="H199" i="5"/>
  <c r="I199" i="5"/>
  <c r="J199" i="5"/>
  <c r="K199" i="5"/>
  <c r="L199" i="5"/>
  <c r="F200" i="5"/>
  <c r="G200" i="5"/>
  <c r="H200" i="5"/>
  <c r="I200" i="5"/>
  <c r="J200" i="5"/>
  <c r="K200" i="5"/>
  <c r="L200" i="5"/>
  <c r="F201" i="5"/>
  <c r="G201" i="5"/>
  <c r="H201" i="5"/>
  <c r="I201" i="5"/>
  <c r="J201" i="5"/>
  <c r="K201" i="5"/>
  <c r="L201" i="5"/>
  <c r="F202" i="5"/>
  <c r="G202" i="5"/>
  <c r="H202" i="5"/>
  <c r="I202" i="5"/>
  <c r="J202" i="5"/>
  <c r="K202" i="5"/>
  <c r="L202" i="5"/>
  <c r="F203" i="5"/>
  <c r="G203" i="5"/>
  <c r="H203" i="5"/>
  <c r="I203" i="5"/>
  <c r="J203" i="5"/>
  <c r="K203" i="5"/>
  <c r="L203" i="5"/>
  <c r="F204" i="5"/>
  <c r="G204" i="5"/>
  <c r="H204" i="5"/>
  <c r="I204" i="5"/>
  <c r="J204" i="5"/>
  <c r="K204" i="5"/>
  <c r="L204" i="5"/>
  <c r="F205" i="5"/>
  <c r="G205" i="5"/>
  <c r="H205" i="5"/>
  <c r="I205" i="5"/>
  <c r="J205" i="5"/>
  <c r="K205" i="5"/>
  <c r="L205" i="5"/>
  <c r="F206" i="5"/>
  <c r="G206" i="5"/>
  <c r="H206" i="5"/>
  <c r="I206" i="5"/>
  <c r="J206" i="5"/>
  <c r="K206" i="5"/>
  <c r="L206" i="5"/>
  <c r="F207" i="5"/>
  <c r="G207" i="5"/>
  <c r="H207" i="5"/>
  <c r="I207" i="5"/>
  <c r="J207" i="5"/>
  <c r="K207" i="5"/>
  <c r="L207" i="5"/>
  <c r="F208" i="5"/>
  <c r="G208" i="5"/>
  <c r="H208" i="5"/>
  <c r="I208" i="5"/>
  <c r="J208" i="5"/>
  <c r="K208" i="5"/>
  <c r="L208" i="5"/>
  <c r="F209" i="5"/>
  <c r="G209" i="5"/>
  <c r="H209" i="5"/>
  <c r="I209" i="5"/>
  <c r="J209" i="5"/>
  <c r="K209" i="5"/>
  <c r="L209" i="5"/>
  <c r="F210" i="5"/>
  <c r="G210" i="5"/>
  <c r="H210" i="5"/>
  <c r="I210" i="5"/>
  <c r="J210" i="5"/>
  <c r="K210" i="5"/>
  <c r="L210" i="5"/>
  <c r="F211" i="5"/>
  <c r="G211" i="5"/>
  <c r="H211" i="5"/>
  <c r="I211" i="5"/>
  <c r="J211" i="5"/>
  <c r="K211" i="5"/>
  <c r="L211" i="5"/>
  <c r="F212" i="5"/>
  <c r="G212" i="5"/>
  <c r="H212" i="5"/>
  <c r="I212" i="5"/>
  <c r="J212" i="5"/>
  <c r="K212" i="5"/>
  <c r="L212" i="5"/>
  <c r="F213" i="5"/>
  <c r="G213" i="5"/>
  <c r="H213" i="5"/>
  <c r="I213" i="5"/>
  <c r="J213" i="5"/>
  <c r="K213" i="5"/>
  <c r="L213" i="5"/>
  <c r="F214" i="5"/>
  <c r="G214" i="5"/>
  <c r="H214" i="5"/>
  <c r="I214" i="5"/>
  <c r="J214" i="5"/>
  <c r="K214" i="5"/>
  <c r="L214" i="5"/>
  <c r="F215" i="5"/>
  <c r="G215" i="5"/>
  <c r="H215" i="5"/>
  <c r="I215" i="5"/>
  <c r="J215" i="5"/>
  <c r="K215" i="5"/>
  <c r="L215" i="5"/>
  <c r="F216" i="5"/>
  <c r="G216" i="5"/>
  <c r="H216" i="5"/>
  <c r="I216" i="5"/>
  <c r="J216" i="5"/>
  <c r="K216" i="5"/>
  <c r="L216" i="5"/>
  <c r="F217" i="5"/>
  <c r="G217" i="5"/>
  <c r="H217" i="5"/>
  <c r="I217" i="5"/>
  <c r="J217" i="5"/>
  <c r="K217" i="5"/>
  <c r="L217" i="5"/>
  <c r="F218" i="5"/>
  <c r="G218" i="5"/>
  <c r="H218" i="5"/>
  <c r="I218" i="5"/>
  <c r="J218" i="5"/>
  <c r="K218" i="5"/>
  <c r="L218" i="5"/>
  <c r="F219" i="5"/>
  <c r="G219" i="5"/>
  <c r="H219" i="5"/>
  <c r="I219" i="5"/>
  <c r="J219" i="5"/>
  <c r="K219" i="5"/>
  <c r="L219" i="5"/>
  <c r="F220" i="5"/>
  <c r="G220" i="5"/>
  <c r="H220" i="5"/>
  <c r="I220" i="5"/>
  <c r="J220" i="5"/>
  <c r="K220" i="5"/>
  <c r="L220" i="5"/>
  <c r="F221" i="5"/>
  <c r="G221" i="5"/>
  <c r="H221" i="5"/>
  <c r="I221" i="5"/>
  <c r="J221" i="5"/>
  <c r="K221" i="5"/>
  <c r="L221" i="5"/>
  <c r="F222" i="5"/>
  <c r="G222" i="5"/>
  <c r="H222" i="5"/>
  <c r="I222" i="5"/>
  <c r="J222" i="5"/>
  <c r="K222" i="5"/>
  <c r="L222" i="5"/>
  <c r="F223" i="5"/>
  <c r="G223" i="5"/>
  <c r="H223" i="5"/>
  <c r="I223" i="5"/>
  <c r="J223" i="5"/>
  <c r="K223" i="5"/>
  <c r="L223" i="5"/>
  <c r="F224" i="5"/>
  <c r="G224" i="5"/>
  <c r="H224" i="5"/>
  <c r="I224" i="5"/>
  <c r="J224" i="5"/>
  <c r="K224" i="5"/>
  <c r="L224" i="5"/>
  <c r="F225" i="5"/>
  <c r="G225" i="5"/>
  <c r="H225" i="5"/>
  <c r="I225" i="5"/>
  <c r="J225" i="5"/>
  <c r="K225" i="5"/>
  <c r="L225" i="5"/>
  <c r="F226" i="5"/>
  <c r="G226" i="5"/>
  <c r="H226" i="5"/>
  <c r="I226" i="5"/>
  <c r="J226" i="5"/>
  <c r="K226" i="5"/>
  <c r="L226" i="5"/>
  <c r="F227" i="5"/>
  <c r="G227" i="5"/>
  <c r="H227" i="5"/>
  <c r="I227" i="5"/>
  <c r="J227" i="5"/>
  <c r="K227" i="5"/>
  <c r="L227" i="5"/>
  <c r="F228" i="5"/>
  <c r="G228" i="5"/>
  <c r="H228" i="5"/>
  <c r="I228" i="5"/>
  <c r="J228" i="5"/>
  <c r="K228" i="5"/>
  <c r="L228" i="5"/>
  <c r="F229" i="5"/>
  <c r="G229" i="5"/>
  <c r="H229" i="5"/>
  <c r="I229" i="5"/>
  <c r="J229" i="5"/>
  <c r="K229" i="5"/>
  <c r="L229" i="5"/>
  <c r="F230" i="5"/>
  <c r="G230" i="5"/>
  <c r="H230" i="5"/>
  <c r="I230" i="5"/>
  <c r="J230" i="5"/>
  <c r="K230" i="5"/>
  <c r="L230" i="5"/>
  <c r="F231" i="5"/>
  <c r="G231" i="5"/>
  <c r="H231" i="5"/>
  <c r="I231" i="5"/>
  <c r="J231" i="5"/>
  <c r="K231" i="5"/>
  <c r="L231" i="5"/>
  <c r="F232" i="5"/>
  <c r="G232" i="5"/>
  <c r="H232" i="5"/>
  <c r="I232" i="5"/>
  <c r="J232" i="5"/>
  <c r="K232" i="5"/>
  <c r="L232" i="5"/>
  <c r="L93" i="6" l="1"/>
  <c r="K93" i="6"/>
  <c r="J93" i="6"/>
  <c r="I93" i="6"/>
  <c r="H93" i="6"/>
  <c r="G93" i="6"/>
  <c r="F93" i="6"/>
  <c r="L92" i="6"/>
  <c r="K92" i="6"/>
  <c r="J92" i="6"/>
  <c r="I92" i="6"/>
  <c r="H92" i="6"/>
  <c r="G92" i="6"/>
  <c r="F92" i="6"/>
  <c r="L91" i="6"/>
  <c r="K91" i="6"/>
  <c r="J91" i="6"/>
  <c r="I91" i="6"/>
  <c r="H91" i="6"/>
  <c r="G91" i="6"/>
  <c r="F91" i="6"/>
  <c r="L90" i="6"/>
  <c r="K90" i="6"/>
  <c r="J90" i="6"/>
  <c r="I90" i="6"/>
  <c r="H90" i="6"/>
  <c r="G90" i="6"/>
  <c r="F90" i="6"/>
  <c r="L89" i="6"/>
  <c r="K89" i="6"/>
  <c r="J89" i="6"/>
  <c r="I89" i="6"/>
  <c r="H89" i="6"/>
  <c r="G89" i="6"/>
  <c r="F89" i="6"/>
  <c r="L88" i="6"/>
  <c r="K88" i="6"/>
  <c r="J88" i="6"/>
  <c r="I88" i="6"/>
  <c r="H88" i="6"/>
  <c r="G88" i="6"/>
  <c r="F88" i="6"/>
  <c r="L87" i="6"/>
  <c r="K87" i="6"/>
  <c r="J87" i="6"/>
  <c r="I87" i="6"/>
  <c r="H87" i="6"/>
  <c r="G87" i="6"/>
  <c r="F87" i="6"/>
  <c r="L86" i="6"/>
  <c r="K86" i="6"/>
  <c r="J86" i="6"/>
  <c r="I86" i="6"/>
  <c r="H86" i="6"/>
  <c r="G86" i="6"/>
  <c r="F86" i="6"/>
  <c r="L85" i="6"/>
  <c r="K85" i="6"/>
  <c r="J85" i="6"/>
  <c r="I85" i="6"/>
  <c r="H85" i="6"/>
  <c r="G85" i="6"/>
  <c r="F85" i="6"/>
  <c r="L84" i="6"/>
  <c r="K84" i="6"/>
  <c r="J84" i="6"/>
  <c r="I84" i="6"/>
  <c r="H84" i="6"/>
  <c r="G84" i="6"/>
  <c r="F84" i="6"/>
  <c r="L83" i="6"/>
  <c r="K83" i="6"/>
  <c r="J83" i="6"/>
  <c r="I83" i="6"/>
  <c r="H83" i="6"/>
  <c r="G83" i="6"/>
  <c r="F83" i="6"/>
  <c r="L82" i="6"/>
  <c r="K82" i="6"/>
  <c r="J82" i="6"/>
  <c r="I82" i="6"/>
  <c r="H82" i="6"/>
  <c r="G82" i="6"/>
  <c r="F82" i="6"/>
  <c r="L81" i="6"/>
  <c r="K81" i="6"/>
  <c r="J81" i="6"/>
  <c r="I81" i="6"/>
  <c r="H81" i="6"/>
  <c r="G81" i="6"/>
  <c r="F81" i="6"/>
  <c r="L80" i="6"/>
  <c r="K80" i="6"/>
  <c r="J80" i="6"/>
  <c r="I80" i="6"/>
  <c r="H80" i="6"/>
  <c r="G80" i="6"/>
  <c r="F80" i="6"/>
  <c r="L79" i="6"/>
  <c r="K79" i="6"/>
  <c r="J79" i="6"/>
  <c r="I79" i="6"/>
  <c r="H79" i="6"/>
  <c r="G79" i="6"/>
  <c r="F79" i="6"/>
  <c r="L78" i="6"/>
  <c r="K78" i="6"/>
  <c r="J78" i="6"/>
  <c r="I78" i="6"/>
  <c r="H78" i="6"/>
  <c r="G78" i="6"/>
  <c r="F78" i="6"/>
  <c r="L77" i="6"/>
  <c r="K77" i="6"/>
  <c r="J77" i="6"/>
  <c r="I77" i="6"/>
  <c r="H77" i="6"/>
  <c r="G77" i="6"/>
  <c r="F77" i="6"/>
  <c r="L76" i="6"/>
  <c r="K76" i="6"/>
  <c r="J76" i="6"/>
  <c r="I76" i="6"/>
  <c r="H76" i="6"/>
  <c r="G76" i="6"/>
  <c r="F76" i="6"/>
  <c r="L75" i="6"/>
  <c r="K75" i="6"/>
  <c r="J75" i="6"/>
  <c r="I75" i="6"/>
  <c r="H75" i="6"/>
  <c r="G75" i="6"/>
  <c r="F75" i="6"/>
  <c r="L74" i="6"/>
  <c r="K74" i="6"/>
  <c r="J74" i="6"/>
  <c r="I74" i="6"/>
  <c r="H74" i="6"/>
  <c r="G74" i="6"/>
  <c r="F74" i="6"/>
  <c r="L73" i="6"/>
  <c r="K73" i="6"/>
  <c r="J73" i="6"/>
  <c r="I73" i="6"/>
  <c r="H73" i="6"/>
  <c r="G73" i="6"/>
  <c r="F73" i="6"/>
  <c r="L72" i="6"/>
  <c r="K72" i="6"/>
  <c r="J72" i="6"/>
  <c r="I72" i="6"/>
  <c r="H72" i="6"/>
  <c r="G72" i="6"/>
  <c r="F72" i="6"/>
  <c r="L71" i="6"/>
  <c r="K71" i="6"/>
  <c r="J71" i="6"/>
  <c r="I71" i="6"/>
  <c r="H71" i="6"/>
  <c r="G71" i="6"/>
  <c r="F71" i="6"/>
  <c r="L70" i="6"/>
  <c r="K70" i="6"/>
  <c r="J70" i="6"/>
  <c r="I70" i="6"/>
  <c r="H70" i="6"/>
  <c r="G70" i="6"/>
  <c r="F70" i="6"/>
  <c r="L69" i="6"/>
  <c r="K69" i="6"/>
  <c r="J69" i="6"/>
  <c r="I69" i="6"/>
  <c r="H69" i="6"/>
  <c r="G69" i="6"/>
  <c r="F69" i="6"/>
  <c r="L68" i="6"/>
  <c r="K68" i="6"/>
  <c r="J68" i="6"/>
  <c r="I68" i="6"/>
  <c r="H68" i="6"/>
  <c r="G68" i="6"/>
  <c r="F68" i="6"/>
  <c r="L67" i="6"/>
  <c r="K67" i="6"/>
  <c r="J67" i="6"/>
  <c r="I67" i="6"/>
  <c r="H67" i="6"/>
  <c r="G67" i="6"/>
  <c r="F67" i="6"/>
  <c r="L66" i="6"/>
  <c r="K66" i="6"/>
  <c r="J66" i="6"/>
  <c r="I66" i="6"/>
  <c r="H66" i="6"/>
  <c r="G66" i="6"/>
  <c r="F66" i="6"/>
  <c r="L65" i="6"/>
  <c r="K65" i="6"/>
  <c r="J65" i="6"/>
  <c r="I65" i="6"/>
  <c r="H65" i="6"/>
  <c r="G65" i="6"/>
  <c r="F65" i="6"/>
  <c r="L64" i="6"/>
  <c r="K64" i="6"/>
  <c r="J64" i="6"/>
  <c r="I64" i="6"/>
  <c r="H64" i="6"/>
  <c r="G64" i="6"/>
  <c r="F64" i="6"/>
  <c r="L63" i="6"/>
  <c r="K63" i="6"/>
  <c r="J63" i="6"/>
  <c r="I63" i="6"/>
  <c r="H63" i="6"/>
  <c r="G63" i="6"/>
  <c r="F63" i="6"/>
  <c r="L62" i="6"/>
  <c r="K62" i="6"/>
  <c r="J62" i="6"/>
  <c r="I62" i="6"/>
  <c r="H62" i="6"/>
  <c r="G62" i="6"/>
  <c r="F62" i="6"/>
  <c r="L61" i="6"/>
  <c r="K61" i="6"/>
  <c r="J61" i="6"/>
  <c r="I61" i="6"/>
  <c r="H61" i="6"/>
  <c r="G61" i="6"/>
  <c r="F61" i="6"/>
  <c r="L60" i="6"/>
  <c r="K60" i="6"/>
  <c r="J60" i="6"/>
  <c r="I60" i="6"/>
  <c r="H60" i="6"/>
  <c r="G60" i="6"/>
  <c r="F60" i="6"/>
  <c r="L59" i="6"/>
  <c r="K59" i="6"/>
  <c r="J59" i="6"/>
  <c r="I59" i="6"/>
  <c r="H59" i="6"/>
  <c r="G59" i="6"/>
  <c r="F59" i="6"/>
  <c r="L58" i="6"/>
  <c r="K58" i="6"/>
  <c r="J58" i="6"/>
  <c r="I58" i="6"/>
  <c r="H58" i="6"/>
  <c r="G58" i="6"/>
  <c r="F58" i="6"/>
  <c r="L57" i="6"/>
  <c r="K57" i="6"/>
  <c r="J57" i="6"/>
  <c r="I57" i="6"/>
  <c r="H57" i="6"/>
  <c r="G57" i="6"/>
  <c r="F57" i="6"/>
  <c r="L56" i="6"/>
  <c r="K56" i="6"/>
  <c r="J56" i="6"/>
  <c r="I56" i="6"/>
  <c r="H56" i="6"/>
  <c r="G56" i="6"/>
  <c r="F56" i="6"/>
  <c r="L55" i="6"/>
  <c r="K55" i="6"/>
  <c r="J55" i="6"/>
  <c r="I55" i="6"/>
  <c r="H55" i="6"/>
  <c r="G55" i="6"/>
  <c r="F55" i="6"/>
  <c r="L54" i="6"/>
  <c r="K54" i="6"/>
  <c r="J54" i="6"/>
  <c r="I54" i="6"/>
  <c r="H54" i="6"/>
  <c r="G54" i="6"/>
  <c r="F54" i="6"/>
  <c r="L53" i="6"/>
  <c r="K53" i="6"/>
  <c r="J53" i="6"/>
  <c r="I53" i="6"/>
  <c r="H53" i="6"/>
  <c r="G53" i="6"/>
  <c r="F53" i="6"/>
  <c r="L52" i="6"/>
  <c r="K52" i="6"/>
  <c r="J52" i="6"/>
  <c r="I52" i="6"/>
  <c r="H52" i="6"/>
  <c r="G52" i="6"/>
  <c r="F52" i="6"/>
  <c r="L51" i="6"/>
  <c r="K51" i="6"/>
  <c r="J51" i="6"/>
  <c r="I51" i="6"/>
  <c r="H51" i="6"/>
  <c r="G51" i="6"/>
  <c r="F51" i="6"/>
  <c r="L50" i="6"/>
  <c r="K50" i="6"/>
  <c r="J50" i="6"/>
  <c r="I50" i="6"/>
  <c r="H50" i="6"/>
  <c r="G50" i="6"/>
  <c r="F50" i="6"/>
  <c r="L49" i="6"/>
  <c r="K49" i="6"/>
  <c r="J49" i="6"/>
  <c r="I49" i="6"/>
  <c r="H49" i="6"/>
  <c r="G49" i="6"/>
  <c r="F49" i="6"/>
  <c r="L48" i="6"/>
  <c r="K48" i="6"/>
  <c r="J48" i="6"/>
  <c r="I48" i="6"/>
  <c r="H48" i="6"/>
  <c r="G48" i="6"/>
  <c r="F48" i="6"/>
  <c r="L47" i="6"/>
  <c r="K47" i="6"/>
  <c r="J47" i="6"/>
  <c r="I47" i="6"/>
  <c r="H47" i="6"/>
  <c r="G47" i="6"/>
  <c r="F47" i="6"/>
  <c r="L46" i="6"/>
  <c r="K46" i="6"/>
  <c r="J46" i="6"/>
  <c r="I46" i="6"/>
  <c r="H46" i="6"/>
  <c r="G46" i="6"/>
  <c r="F46" i="6"/>
  <c r="L45" i="6"/>
  <c r="K45" i="6"/>
  <c r="J45" i="6"/>
  <c r="I45" i="6"/>
  <c r="H45" i="6"/>
  <c r="G45" i="6"/>
  <c r="F45" i="6"/>
  <c r="L44" i="6"/>
  <c r="K44" i="6"/>
  <c r="J44" i="6"/>
  <c r="I44" i="6"/>
  <c r="H44" i="6"/>
  <c r="G44" i="6"/>
  <c r="F44" i="6"/>
  <c r="L43" i="6"/>
  <c r="K43" i="6"/>
  <c r="J43" i="6"/>
  <c r="I43" i="6"/>
  <c r="H43" i="6"/>
  <c r="G43" i="6"/>
  <c r="F43" i="6"/>
  <c r="L42" i="6"/>
  <c r="K42" i="6"/>
  <c r="J42" i="6"/>
  <c r="I42" i="6"/>
  <c r="H42" i="6"/>
  <c r="G42" i="6"/>
  <c r="F42" i="6"/>
  <c r="L41" i="6"/>
  <c r="K41" i="6"/>
  <c r="J41" i="6"/>
  <c r="I41" i="6"/>
  <c r="H41" i="6"/>
  <c r="G41" i="6"/>
  <c r="F41" i="6"/>
  <c r="L40" i="6"/>
  <c r="K40" i="6"/>
  <c r="J40" i="6"/>
  <c r="I40" i="6"/>
  <c r="H40" i="6"/>
  <c r="G40" i="6"/>
  <c r="F40" i="6"/>
  <c r="L39" i="6"/>
  <c r="K39" i="6"/>
  <c r="J39" i="6"/>
  <c r="I39" i="6"/>
  <c r="H39" i="6"/>
  <c r="G39" i="6"/>
  <c r="F39" i="6"/>
  <c r="L38" i="6"/>
  <c r="K38" i="6"/>
  <c r="J38" i="6"/>
  <c r="I38" i="6"/>
  <c r="H38" i="6"/>
  <c r="G38" i="6"/>
  <c r="F38" i="6"/>
  <c r="L37" i="6"/>
  <c r="K37" i="6"/>
  <c r="J37" i="6"/>
  <c r="I37" i="6"/>
  <c r="H37" i="6"/>
  <c r="G37" i="6"/>
  <c r="F37" i="6"/>
  <c r="L36" i="6"/>
  <c r="K36" i="6"/>
  <c r="J36" i="6"/>
  <c r="I36" i="6"/>
  <c r="H36" i="6"/>
  <c r="G36" i="6"/>
  <c r="F36" i="6"/>
  <c r="L35" i="6"/>
  <c r="K35" i="6"/>
  <c r="J35" i="6"/>
  <c r="I35" i="6"/>
  <c r="H35" i="6"/>
  <c r="G35" i="6"/>
  <c r="F35" i="6"/>
  <c r="L34" i="6"/>
  <c r="K34" i="6"/>
  <c r="J34" i="6"/>
  <c r="I34" i="6"/>
  <c r="H34" i="6"/>
  <c r="G34" i="6"/>
  <c r="F34" i="6"/>
  <c r="L33" i="6"/>
  <c r="K33" i="6"/>
  <c r="J33" i="6"/>
  <c r="I33" i="6"/>
  <c r="H33" i="6"/>
  <c r="G33" i="6"/>
  <c r="F33" i="6"/>
  <c r="L32" i="6"/>
  <c r="K32" i="6"/>
  <c r="J32" i="6"/>
  <c r="I32" i="6"/>
  <c r="H32" i="6"/>
  <c r="G32" i="6"/>
  <c r="F32" i="6"/>
  <c r="L31" i="6"/>
  <c r="K31" i="6"/>
  <c r="J31" i="6"/>
  <c r="I31" i="6"/>
  <c r="H31" i="6"/>
  <c r="G31" i="6"/>
  <c r="F31" i="6"/>
  <c r="L30" i="6"/>
  <c r="K30" i="6"/>
  <c r="J30" i="6"/>
  <c r="I30" i="6"/>
  <c r="H30" i="6"/>
  <c r="G30" i="6"/>
  <c r="F30" i="6"/>
  <c r="L29" i="6"/>
  <c r="K29" i="6"/>
  <c r="J29" i="6"/>
  <c r="I29" i="6"/>
  <c r="H29" i="6"/>
  <c r="G29" i="6"/>
  <c r="F29" i="6"/>
  <c r="L28" i="6"/>
  <c r="K28" i="6"/>
  <c r="J28" i="6"/>
  <c r="I28" i="6"/>
  <c r="H28" i="6"/>
  <c r="G28" i="6"/>
  <c r="F28" i="6"/>
  <c r="L27" i="6"/>
  <c r="K27" i="6"/>
  <c r="J27" i="6"/>
  <c r="I27" i="6"/>
  <c r="H27" i="6"/>
  <c r="G27" i="6"/>
  <c r="F27" i="6"/>
  <c r="L26" i="6"/>
  <c r="K26" i="6"/>
  <c r="J26" i="6"/>
  <c r="I26" i="6"/>
  <c r="H26" i="6"/>
  <c r="G26" i="6"/>
  <c r="F26" i="6"/>
  <c r="L25" i="6"/>
  <c r="K25" i="6"/>
  <c r="J25" i="6"/>
  <c r="I25" i="6"/>
  <c r="H25" i="6"/>
  <c r="G25" i="6"/>
  <c r="F25" i="6"/>
  <c r="L24" i="6"/>
  <c r="K24" i="6"/>
  <c r="J24" i="6"/>
  <c r="I24" i="6"/>
  <c r="H24" i="6"/>
  <c r="G24" i="6"/>
  <c r="F24" i="6"/>
  <c r="L23" i="6"/>
  <c r="K23" i="6"/>
  <c r="J23" i="6"/>
  <c r="I23" i="6"/>
  <c r="H23" i="6"/>
  <c r="G23" i="6"/>
  <c r="F23" i="6"/>
  <c r="L22" i="6"/>
  <c r="K22" i="6"/>
  <c r="J22" i="6"/>
  <c r="I22" i="6"/>
  <c r="H22" i="6"/>
  <c r="G22" i="6"/>
  <c r="F22" i="6"/>
  <c r="L21" i="6"/>
  <c r="K21" i="6"/>
  <c r="J21" i="6"/>
  <c r="I21" i="6"/>
  <c r="H21" i="6"/>
  <c r="G21" i="6"/>
  <c r="F21" i="6"/>
  <c r="L20" i="6"/>
  <c r="K20" i="6"/>
  <c r="J20" i="6"/>
  <c r="I20" i="6"/>
  <c r="H20" i="6"/>
  <c r="G20" i="6"/>
  <c r="F20" i="6"/>
  <c r="L19" i="6"/>
  <c r="K19" i="6"/>
  <c r="J19" i="6"/>
  <c r="I19" i="6"/>
  <c r="H19" i="6"/>
  <c r="G19" i="6"/>
  <c r="F19" i="6"/>
  <c r="L18" i="6"/>
  <c r="K18" i="6"/>
  <c r="J18" i="6"/>
  <c r="I18" i="6"/>
  <c r="H18" i="6"/>
  <c r="G18" i="6"/>
  <c r="F18" i="6"/>
  <c r="L17" i="6"/>
  <c r="K17" i="6"/>
  <c r="J17" i="6"/>
  <c r="I17" i="6"/>
  <c r="H17" i="6"/>
  <c r="G17" i="6"/>
  <c r="F17" i="6"/>
  <c r="L16" i="6"/>
  <c r="K16" i="6"/>
  <c r="J16" i="6"/>
  <c r="I16" i="6"/>
  <c r="H16" i="6"/>
  <c r="G16" i="6"/>
  <c r="F16" i="6"/>
  <c r="L15" i="6"/>
  <c r="K15" i="6"/>
  <c r="J15" i="6"/>
  <c r="I15" i="6"/>
  <c r="H15" i="6"/>
  <c r="G15" i="6"/>
  <c r="F15" i="6"/>
  <c r="L14" i="6"/>
  <c r="K14" i="6"/>
  <c r="J14" i="6"/>
  <c r="I14" i="6"/>
  <c r="H14" i="6"/>
  <c r="G14" i="6"/>
  <c r="F14" i="6"/>
  <c r="L13" i="6"/>
  <c r="K13" i="6"/>
  <c r="J13" i="6"/>
  <c r="I13" i="6"/>
  <c r="H13" i="6"/>
  <c r="G13" i="6"/>
  <c r="F13" i="6"/>
  <c r="L12" i="6"/>
  <c r="K12" i="6"/>
  <c r="J12" i="6"/>
  <c r="I12" i="6"/>
  <c r="H12" i="6"/>
  <c r="G12" i="6"/>
  <c r="F12" i="6"/>
  <c r="L11" i="6"/>
  <c r="K11" i="6"/>
  <c r="J11" i="6"/>
  <c r="I11" i="6"/>
  <c r="H11" i="6"/>
  <c r="G11" i="6"/>
  <c r="F11" i="6"/>
  <c r="L10" i="6"/>
  <c r="K10" i="6"/>
  <c r="J10" i="6"/>
  <c r="I10" i="6"/>
  <c r="H10" i="6"/>
  <c r="G10" i="6"/>
  <c r="F10" i="6"/>
  <c r="L9" i="6"/>
  <c r="K9" i="6"/>
  <c r="J9" i="6"/>
  <c r="I9" i="6"/>
  <c r="H9" i="6"/>
  <c r="G9" i="6"/>
  <c r="F9" i="6"/>
  <c r="L8" i="6"/>
  <c r="K8" i="6"/>
  <c r="J8" i="6"/>
  <c r="I8" i="6"/>
  <c r="H8" i="6"/>
  <c r="G8" i="6"/>
  <c r="F8" i="6"/>
  <c r="L7" i="6"/>
  <c r="K7" i="6"/>
  <c r="J7" i="6"/>
  <c r="I7" i="6"/>
  <c r="H7" i="6"/>
  <c r="G7" i="6"/>
  <c r="F7" i="6"/>
  <c r="L6" i="6"/>
  <c r="K6" i="6"/>
  <c r="J6" i="6"/>
  <c r="I6" i="6"/>
  <c r="H6" i="6"/>
  <c r="G6" i="6"/>
  <c r="F6" i="6"/>
  <c r="L5" i="6"/>
  <c r="K5" i="6"/>
  <c r="J5" i="6"/>
  <c r="I5" i="6"/>
  <c r="H5" i="6"/>
  <c r="G5" i="6"/>
  <c r="F5" i="6"/>
  <c r="L4" i="6"/>
  <c r="K4" i="6"/>
  <c r="J4" i="6"/>
  <c r="I4" i="6"/>
  <c r="H4" i="6"/>
  <c r="G4" i="6"/>
  <c r="F4" i="6"/>
  <c r="L3" i="6"/>
  <c r="K3" i="6"/>
  <c r="J3" i="6"/>
  <c r="I3" i="6"/>
  <c r="H3" i="6"/>
  <c r="G3" i="6"/>
  <c r="F3" i="6"/>
  <c r="L93" i="5"/>
  <c r="K93" i="5"/>
  <c r="J93" i="5"/>
  <c r="I93" i="5"/>
  <c r="H93" i="5"/>
  <c r="G93" i="5"/>
  <c r="F93" i="5"/>
  <c r="L92" i="5"/>
  <c r="K92" i="5"/>
  <c r="J92" i="5"/>
  <c r="I92" i="5"/>
  <c r="H92" i="5"/>
  <c r="G92" i="5"/>
  <c r="F92" i="5"/>
  <c r="L91" i="5"/>
  <c r="K91" i="5"/>
  <c r="J91" i="5"/>
  <c r="I91" i="5"/>
  <c r="H91" i="5"/>
  <c r="G91" i="5"/>
  <c r="F91" i="5"/>
  <c r="L90" i="5"/>
  <c r="K90" i="5"/>
  <c r="J90" i="5"/>
  <c r="I90" i="5"/>
  <c r="H90" i="5"/>
  <c r="G90" i="5"/>
  <c r="F90" i="5"/>
  <c r="L89" i="5"/>
  <c r="K89" i="5"/>
  <c r="J89" i="5"/>
  <c r="I89" i="5"/>
  <c r="H89" i="5"/>
  <c r="G89" i="5"/>
  <c r="F89" i="5"/>
  <c r="L88" i="5"/>
  <c r="K88" i="5"/>
  <c r="J88" i="5"/>
  <c r="I88" i="5"/>
  <c r="H88" i="5"/>
  <c r="G88" i="5"/>
  <c r="F88" i="5"/>
  <c r="L87" i="5"/>
  <c r="K87" i="5"/>
  <c r="J87" i="5"/>
  <c r="I87" i="5"/>
  <c r="H87" i="5"/>
  <c r="G87" i="5"/>
  <c r="F87" i="5"/>
  <c r="L86" i="5"/>
  <c r="K86" i="5"/>
  <c r="J86" i="5"/>
  <c r="I86" i="5"/>
  <c r="H86" i="5"/>
  <c r="G86" i="5"/>
  <c r="F86" i="5"/>
  <c r="L85" i="5"/>
  <c r="K85" i="5"/>
  <c r="J85" i="5"/>
  <c r="I85" i="5"/>
  <c r="H85" i="5"/>
  <c r="G85" i="5"/>
  <c r="F85" i="5"/>
  <c r="L84" i="5"/>
  <c r="K84" i="5"/>
  <c r="J84" i="5"/>
  <c r="I84" i="5"/>
  <c r="H84" i="5"/>
  <c r="G84" i="5"/>
  <c r="F84" i="5"/>
  <c r="L83" i="5"/>
  <c r="K83" i="5"/>
  <c r="J83" i="5"/>
  <c r="I83" i="5"/>
  <c r="H83" i="5"/>
  <c r="G83" i="5"/>
  <c r="F83" i="5"/>
  <c r="L82" i="5"/>
  <c r="K82" i="5"/>
  <c r="J82" i="5"/>
  <c r="I82" i="5"/>
  <c r="H82" i="5"/>
  <c r="G82" i="5"/>
  <c r="F82" i="5"/>
  <c r="L81" i="5"/>
  <c r="K81" i="5"/>
  <c r="J81" i="5"/>
  <c r="I81" i="5"/>
  <c r="H81" i="5"/>
  <c r="G81" i="5"/>
  <c r="F81" i="5"/>
  <c r="L80" i="5"/>
  <c r="K80" i="5"/>
  <c r="J80" i="5"/>
  <c r="I80" i="5"/>
  <c r="H80" i="5"/>
  <c r="G80" i="5"/>
  <c r="F80" i="5"/>
  <c r="L79" i="5"/>
  <c r="K79" i="5"/>
  <c r="J79" i="5"/>
  <c r="I79" i="5"/>
  <c r="H79" i="5"/>
  <c r="G79" i="5"/>
  <c r="F79" i="5"/>
  <c r="L78" i="5"/>
  <c r="K78" i="5"/>
  <c r="J78" i="5"/>
  <c r="I78" i="5"/>
  <c r="H78" i="5"/>
  <c r="G78" i="5"/>
  <c r="F78" i="5"/>
  <c r="L77" i="5"/>
  <c r="K77" i="5"/>
  <c r="J77" i="5"/>
  <c r="I77" i="5"/>
  <c r="H77" i="5"/>
  <c r="G77" i="5"/>
  <c r="F77" i="5"/>
  <c r="L76" i="5"/>
  <c r="K76" i="5"/>
  <c r="J76" i="5"/>
  <c r="I76" i="5"/>
  <c r="H76" i="5"/>
  <c r="G76" i="5"/>
  <c r="F76" i="5"/>
  <c r="L75" i="5"/>
  <c r="K75" i="5"/>
  <c r="J75" i="5"/>
  <c r="I75" i="5"/>
  <c r="H75" i="5"/>
  <c r="G75" i="5"/>
  <c r="F75" i="5"/>
  <c r="L74" i="5"/>
  <c r="K74" i="5"/>
  <c r="J74" i="5"/>
  <c r="I74" i="5"/>
  <c r="H74" i="5"/>
  <c r="G74" i="5"/>
  <c r="F74" i="5"/>
  <c r="L73" i="5"/>
  <c r="K73" i="5"/>
  <c r="J73" i="5"/>
  <c r="I73" i="5"/>
  <c r="H73" i="5"/>
  <c r="G73" i="5"/>
  <c r="F73" i="5"/>
  <c r="L72" i="5"/>
  <c r="K72" i="5"/>
  <c r="J72" i="5"/>
  <c r="I72" i="5"/>
  <c r="H72" i="5"/>
  <c r="G72" i="5"/>
  <c r="F72" i="5"/>
  <c r="L71" i="5"/>
  <c r="K71" i="5"/>
  <c r="J71" i="5"/>
  <c r="I71" i="5"/>
  <c r="H71" i="5"/>
  <c r="G71" i="5"/>
  <c r="F71" i="5"/>
  <c r="L70" i="5"/>
  <c r="K70" i="5"/>
  <c r="J70" i="5"/>
  <c r="I70" i="5"/>
  <c r="H70" i="5"/>
  <c r="G70" i="5"/>
  <c r="F70" i="5"/>
  <c r="L69" i="5"/>
  <c r="K69" i="5"/>
  <c r="J69" i="5"/>
  <c r="I69" i="5"/>
  <c r="H69" i="5"/>
  <c r="G69" i="5"/>
  <c r="F69" i="5"/>
  <c r="L68" i="5"/>
  <c r="K68" i="5"/>
  <c r="J68" i="5"/>
  <c r="I68" i="5"/>
  <c r="H68" i="5"/>
  <c r="G68" i="5"/>
  <c r="F68" i="5"/>
  <c r="L67" i="5"/>
  <c r="K67" i="5"/>
  <c r="J67" i="5"/>
  <c r="I67" i="5"/>
  <c r="H67" i="5"/>
  <c r="G67" i="5"/>
  <c r="F67" i="5"/>
  <c r="L66" i="5"/>
  <c r="K66" i="5"/>
  <c r="J66" i="5"/>
  <c r="I66" i="5"/>
  <c r="H66" i="5"/>
  <c r="G66" i="5"/>
  <c r="F66" i="5"/>
  <c r="L65" i="5"/>
  <c r="K65" i="5"/>
  <c r="J65" i="5"/>
  <c r="I65" i="5"/>
  <c r="H65" i="5"/>
  <c r="G65" i="5"/>
  <c r="F65" i="5"/>
  <c r="L64" i="5"/>
  <c r="K64" i="5"/>
  <c r="J64" i="5"/>
  <c r="I64" i="5"/>
  <c r="H64" i="5"/>
  <c r="G64" i="5"/>
  <c r="F64" i="5"/>
  <c r="L63" i="5"/>
  <c r="K63" i="5"/>
  <c r="J63" i="5"/>
  <c r="I63" i="5"/>
  <c r="H63" i="5"/>
  <c r="G63" i="5"/>
  <c r="F63" i="5"/>
  <c r="L62" i="5"/>
  <c r="K62" i="5"/>
  <c r="J62" i="5"/>
  <c r="I62" i="5"/>
  <c r="H62" i="5"/>
  <c r="G62" i="5"/>
  <c r="F62" i="5"/>
  <c r="L61" i="5"/>
  <c r="K61" i="5"/>
  <c r="J61" i="5"/>
  <c r="I61" i="5"/>
  <c r="H61" i="5"/>
  <c r="G61" i="5"/>
  <c r="F61" i="5"/>
  <c r="L60" i="5"/>
  <c r="K60" i="5"/>
  <c r="J60" i="5"/>
  <c r="I60" i="5"/>
  <c r="H60" i="5"/>
  <c r="G60" i="5"/>
  <c r="F60" i="5"/>
  <c r="L59" i="5"/>
  <c r="K59" i="5"/>
  <c r="J59" i="5"/>
  <c r="I59" i="5"/>
  <c r="H59" i="5"/>
  <c r="G59" i="5"/>
  <c r="F59" i="5"/>
  <c r="L58" i="5"/>
  <c r="K58" i="5"/>
  <c r="J58" i="5"/>
  <c r="I58" i="5"/>
  <c r="H58" i="5"/>
  <c r="G58" i="5"/>
  <c r="F58" i="5"/>
  <c r="L57" i="5"/>
  <c r="K57" i="5"/>
  <c r="J57" i="5"/>
  <c r="I57" i="5"/>
  <c r="H57" i="5"/>
  <c r="G57" i="5"/>
  <c r="F57" i="5"/>
  <c r="L56" i="5"/>
  <c r="K56" i="5"/>
  <c r="J56" i="5"/>
  <c r="I56" i="5"/>
  <c r="H56" i="5"/>
  <c r="G56" i="5"/>
  <c r="F56" i="5"/>
  <c r="L55" i="5"/>
  <c r="K55" i="5"/>
  <c r="J55" i="5"/>
  <c r="I55" i="5"/>
  <c r="H55" i="5"/>
  <c r="G55" i="5"/>
  <c r="F55" i="5"/>
  <c r="L54" i="5"/>
  <c r="K54" i="5"/>
  <c r="J54" i="5"/>
  <c r="I54" i="5"/>
  <c r="H54" i="5"/>
  <c r="G54" i="5"/>
  <c r="F54" i="5"/>
  <c r="L53" i="5"/>
  <c r="K53" i="5"/>
  <c r="J53" i="5"/>
  <c r="I53" i="5"/>
  <c r="H53" i="5"/>
  <c r="G53" i="5"/>
  <c r="F53" i="5"/>
  <c r="L52" i="5"/>
  <c r="K52" i="5"/>
  <c r="J52" i="5"/>
  <c r="I52" i="5"/>
  <c r="H52" i="5"/>
  <c r="G52" i="5"/>
  <c r="F52" i="5"/>
  <c r="L51" i="5"/>
  <c r="K51" i="5"/>
  <c r="J51" i="5"/>
  <c r="I51" i="5"/>
  <c r="H51" i="5"/>
  <c r="G51" i="5"/>
  <c r="F51" i="5"/>
  <c r="L50" i="5"/>
  <c r="K50" i="5"/>
  <c r="J50" i="5"/>
  <c r="I50" i="5"/>
  <c r="H50" i="5"/>
  <c r="G50" i="5"/>
  <c r="F50" i="5"/>
  <c r="L49" i="5"/>
  <c r="K49" i="5"/>
  <c r="J49" i="5"/>
  <c r="I49" i="5"/>
  <c r="H49" i="5"/>
  <c r="G49" i="5"/>
  <c r="F49" i="5"/>
  <c r="L48" i="5"/>
  <c r="K48" i="5"/>
  <c r="J48" i="5"/>
  <c r="I48" i="5"/>
  <c r="H48" i="5"/>
  <c r="G48" i="5"/>
  <c r="F48" i="5"/>
  <c r="L47" i="5"/>
  <c r="K47" i="5"/>
  <c r="J47" i="5"/>
  <c r="I47" i="5"/>
  <c r="H47" i="5"/>
  <c r="G47" i="5"/>
  <c r="F47" i="5"/>
  <c r="L46" i="5"/>
  <c r="K46" i="5"/>
  <c r="J46" i="5"/>
  <c r="I46" i="5"/>
  <c r="H46" i="5"/>
  <c r="G46" i="5"/>
  <c r="F46" i="5"/>
  <c r="L45" i="5"/>
  <c r="K45" i="5"/>
  <c r="J45" i="5"/>
  <c r="I45" i="5"/>
  <c r="H45" i="5"/>
  <c r="G45" i="5"/>
  <c r="F45" i="5"/>
  <c r="L44" i="5"/>
  <c r="K44" i="5"/>
  <c r="J44" i="5"/>
  <c r="I44" i="5"/>
  <c r="H44" i="5"/>
  <c r="G44" i="5"/>
  <c r="F44" i="5"/>
  <c r="L43" i="5"/>
  <c r="K43" i="5"/>
  <c r="J43" i="5"/>
  <c r="I43" i="5"/>
  <c r="H43" i="5"/>
  <c r="G43" i="5"/>
  <c r="F43" i="5"/>
  <c r="L42" i="5"/>
  <c r="K42" i="5"/>
  <c r="J42" i="5"/>
  <c r="I42" i="5"/>
  <c r="H42" i="5"/>
  <c r="G42" i="5"/>
  <c r="F42" i="5"/>
  <c r="L41" i="5"/>
  <c r="K41" i="5"/>
  <c r="J41" i="5"/>
  <c r="I41" i="5"/>
  <c r="H41" i="5"/>
  <c r="G41" i="5"/>
  <c r="F41" i="5"/>
  <c r="L40" i="5"/>
  <c r="K40" i="5"/>
  <c r="J40" i="5"/>
  <c r="I40" i="5"/>
  <c r="H40" i="5"/>
  <c r="G40" i="5"/>
  <c r="F40" i="5"/>
  <c r="L39" i="5"/>
  <c r="K39" i="5"/>
  <c r="J39" i="5"/>
  <c r="I39" i="5"/>
  <c r="H39" i="5"/>
  <c r="G39" i="5"/>
  <c r="F39" i="5"/>
  <c r="L38" i="5"/>
  <c r="K38" i="5"/>
  <c r="J38" i="5"/>
  <c r="I38" i="5"/>
  <c r="H38" i="5"/>
  <c r="G38" i="5"/>
  <c r="F38" i="5"/>
  <c r="L37" i="5"/>
  <c r="K37" i="5"/>
  <c r="J37" i="5"/>
  <c r="I37" i="5"/>
  <c r="H37" i="5"/>
  <c r="G37" i="5"/>
  <c r="F37" i="5"/>
  <c r="L36" i="5"/>
  <c r="K36" i="5"/>
  <c r="J36" i="5"/>
  <c r="I36" i="5"/>
  <c r="H36" i="5"/>
  <c r="G36" i="5"/>
  <c r="F36" i="5"/>
  <c r="L35" i="5"/>
  <c r="K35" i="5"/>
  <c r="J35" i="5"/>
  <c r="I35" i="5"/>
  <c r="H35" i="5"/>
  <c r="G35" i="5"/>
  <c r="F35" i="5"/>
  <c r="L34" i="5"/>
  <c r="K34" i="5"/>
  <c r="J34" i="5"/>
  <c r="I34" i="5"/>
  <c r="H34" i="5"/>
  <c r="G34" i="5"/>
  <c r="F34" i="5"/>
  <c r="L33" i="5"/>
  <c r="K33" i="5"/>
  <c r="J33" i="5"/>
  <c r="I33" i="5"/>
  <c r="H33" i="5"/>
  <c r="G33" i="5"/>
  <c r="F33" i="5"/>
  <c r="L32" i="5"/>
  <c r="K32" i="5"/>
  <c r="J32" i="5"/>
  <c r="I32" i="5"/>
  <c r="H32" i="5"/>
  <c r="G32" i="5"/>
  <c r="F32" i="5"/>
  <c r="L31" i="5"/>
  <c r="K31" i="5"/>
  <c r="J31" i="5"/>
  <c r="I31" i="5"/>
  <c r="H31" i="5"/>
  <c r="G31" i="5"/>
  <c r="F31" i="5"/>
  <c r="L30" i="5"/>
  <c r="K30" i="5"/>
  <c r="J30" i="5"/>
  <c r="I30" i="5"/>
  <c r="H30" i="5"/>
  <c r="G30" i="5"/>
  <c r="F30" i="5"/>
  <c r="L29" i="5"/>
  <c r="K29" i="5"/>
  <c r="J29" i="5"/>
  <c r="I29" i="5"/>
  <c r="H29" i="5"/>
  <c r="G29" i="5"/>
  <c r="F29" i="5"/>
  <c r="L28" i="5"/>
  <c r="K28" i="5"/>
  <c r="J28" i="5"/>
  <c r="I28" i="5"/>
  <c r="H28" i="5"/>
  <c r="G28" i="5"/>
  <c r="F28" i="5"/>
  <c r="L27" i="5"/>
  <c r="K27" i="5"/>
  <c r="J27" i="5"/>
  <c r="I27" i="5"/>
  <c r="H27" i="5"/>
  <c r="G27" i="5"/>
  <c r="F27" i="5"/>
  <c r="L26" i="5"/>
  <c r="K26" i="5"/>
  <c r="J26" i="5"/>
  <c r="I26" i="5"/>
  <c r="H26" i="5"/>
  <c r="G26" i="5"/>
  <c r="F26" i="5"/>
  <c r="L25" i="5"/>
  <c r="K25" i="5"/>
  <c r="J25" i="5"/>
  <c r="I25" i="5"/>
  <c r="H25" i="5"/>
  <c r="G25" i="5"/>
  <c r="F25" i="5"/>
  <c r="L24" i="5"/>
  <c r="K24" i="5"/>
  <c r="J24" i="5"/>
  <c r="I24" i="5"/>
  <c r="H24" i="5"/>
  <c r="G24" i="5"/>
  <c r="F24" i="5"/>
  <c r="L23" i="5"/>
  <c r="K23" i="5"/>
  <c r="J23" i="5"/>
  <c r="I23" i="5"/>
  <c r="H23" i="5"/>
  <c r="G23" i="5"/>
  <c r="F23" i="5"/>
  <c r="L22" i="5"/>
  <c r="K22" i="5"/>
  <c r="J22" i="5"/>
  <c r="I22" i="5"/>
  <c r="H22" i="5"/>
  <c r="G22" i="5"/>
  <c r="F22" i="5"/>
  <c r="L21" i="5"/>
  <c r="K21" i="5"/>
  <c r="J21" i="5"/>
  <c r="I21" i="5"/>
  <c r="H21" i="5"/>
  <c r="G21" i="5"/>
  <c r="F21" i="5"/>
  <c r="L20" i="5"/>
  <c r="K20" i="5"/>
  <c r="J20" i="5"/>
  <c r="I20" i="5"/>
  <c r="H20" i="5"/>
  <c r="G20" i="5"/>
  <c r="F20" i="5"/>
  <c r="L19" i="5"/>
  <c r="K19" i="5"/>
  <c r="J19" i="5"/>
  <c r="I19" i="5"/>
  <c r="H19" i="5"/>
  <c r="G19" i="5"/>
  <c r="F19" i="5"/>
  <c r="L18" i="5"/>
  <c r="K18" i="5"/>
  <c r="J18" i="5"/>
  <c r="I18" i="5"/>
  <c r="H18" i="5"/>
  <c r="G18" i="5"/>
  <c r="F18" i="5"/>
  <c r="L17" i="5"/>
  <c r="K17" i="5"/>
  <c r="J17" i="5"/>
  <c r="I17" i="5"/>
  <c r="H17" i="5"/>
  <c r="G17" i="5"/>
  <c r="F17" i="5"/>
  <c r="L16" i="5"/>
  <c r="K16" i="5"/>
  <c r="J16" i="5"/>
  <c r="I16" i="5"/>
  <c r="H16" i="5"/>
  <c r="G16" i="5"/>
  <c r="F16" i="5"/>
  <c r="L15" i="5"/>
  <c r="K15" i="5"/>
  <c r="J15" i="5"/>
  <c r="I15" i="5"/>
  <c r="H15" i="5"/>
  <c r="G15" i="5"/>
  <c r="F15" i="5"/>
  <c r="L14" i="5"/>
  <c r="K14" i="5"/>
  <c r="J14" i="5"/>
  <c r="I14" i="5"/>
  <c r="H14" i="5"/>
  <c r="G14" i="5"/>
  <c r="F14" i="5"/>
  <c r="L13" i="5"/>
  <c r="K13" i="5"/>
  <c r="J13" i="5"/>
  <c r="I13" i="5"/>
  <c r="H13" i="5"/>
  <c r="G13" i="5"/>
  <c r="F13" i="5"/>
  <c r="L12" i="5"/>
  <c r="K12" i="5"/>
  <c r="J12" i="5"/>
  <c r="I12" i="5"/>
  <c r="H12" i="5"/>
  <c r="G12" i="5"/>
  <c r="F12" i="5"/>
  <c r="L11" i="5"/>
  <c r="K11" i="5"/>
  <c r="J11" i="5"/>
  <c r="I11" i="5"/>
  <c r="H11" i="5"/>
  <c r="G11" i="5"/>
  <c r="F11" i="5"/>
  <c r="L10" i="5"/>
  <c r="K10" i="5"/>
  <c r="J10" i="5"/>
  <c r="I10" i="5"/>
  <c r="H10" i="5"/>
  <c r="G10" i="5"/>
  <c r="F10" i="5"/>
  <c r="L9" i="5"/>
  <c r="K9" i="5"/>
  <c r="J9" i="5"/>
  <c r="I9" i="5"/>
  <c r="H9" i="5"/>
  <c r="G9" i="5"/>
  <c r="F9" i="5"/>
  <c r="L8" i="5"/>
  <c r="K8" i="5"/>
  <c r="J8" i="5"/>
  <c r="I8" i="5"/>
  <c r="H8" i="5"/>
  <c r="G8" i="5"/>
  <c r="F8" i="5"/>
  <c r="L7" i="5"/>
  <c r="K7" i="5"/>
  <c r="J7" i="5"/>
  <c r="I7" i="5"/>
  <c r="H7" i="5"/>
  <c r="G7" i="5"/>
  <c r="F7" i="5"/>
  <c r="L6" i="5"/>
  <c r="K6" i="5"/>
  <c r="J6" i="5"/>
  <c r="I6" i="5"/>
  <c r="H6" i="5"/>
  <c r="G6" i="5"/>
  <c r="F6" i="5"/>
  <c r="L5" i="5"/>
  <c r="K5" i="5"/>
  <c r="J5" i="5"/>
  <c r="I5" i="5"/>
  <c r="H5" i="5"/>
  <c r="G5" i="5"/>
  <c r="F5" i="5"/>
  <c r="L4" i="5"/>
  <c r="K4" i="5"/>
  <c r="J4" i="5"/>
  <c r="I4" i="5"/>
  <c r="H4" i="5"/>
  <c r="G4" i="5"/>
  <c r="F4" i="5"/>
  <c r="L3" i="5"/>
  <c r="K3" i="5"/>
  <c r="J3" i="5"/>
  <c r="I3" i="5"/>
  <c r="H3" i="5"/>
  <c r="G3" i="5"/>
  <c r="F3" i="5"/>
  <c r="E18" i="3"/>
  <c r="F18" i="3"/>
  <c r="G18" i="3"/>
  <c r="H18" i="3"/>
  <c r="I18" i="3"/>
  <c r="J18" i="3"/>
  <c r="K18" i="3"/>
  <c r="L18" i="3"/>
  <c r="E19" i="3"/>
  <c r="F19" i="3"/>
  <c r="G19" i="3"/>
  <c r="H19" i="3"/>
  <c r="I19" i="3"/>
  <c r="J19" i="3"/>
  <c r="K19" i="3"/>
  <c r="L19" i="3"/>
  <c r="E20" i="3"/>
  <c r="F20" i="3"/>
  <c r="G20" i="3"/>
  <c r="H20" i="3"/>
  <c r="I20" i="3"/>
  <c r="J20" i="3"/>
  <c r="K20" i="3"/>
  <c r="L20" i="3"/>
  <c r="E21" i="3"/>
  <c r="F21" i="3"/>
  <c r="G21" i="3"/>
  <c r="H21" i="3"/>
  <c r="I21" i="3"/>
  <c r="J21" i="3"/>
  <c r="K21" i="3"/>
  <c r="L21" i="3"/>
  <c r="E22" i="3"/>
  <c r="F22" i="3"/>
  <c r="G22" i="3"/>
  <c r="H22" i="3"/>
  <c r="I22" i="3"/>
  <c r="J22" i="3"/>
  <c r="K22" i="3"/>
  <c r="L22" i="3"/>
  <c r="E23" i="3"/>
  <c r="F23" i="3"/>
  <c r="G23" i="3"/>
  <c r="H23" i="3"/>
  <c r="I23" i="3"/>
  <c r="J23" i="3"/>
  <c r="K23" i="3"/>
  <c r="L23" i="3"/>
  <c r="E24" i="3"/>
  <c r="F24" i="3"/>
  <c r="G24" i="3"/>
  <c r="H24" i="3"/>
  <c r="I24" i="3"/>
  <c r="J24" i="3"/>
  <c r="K24" i="3"/>
  <c r="L24" i="3"/>
  <c r="E25" i="3"/>
  <c r="F25" i="3"/>
  <c r="G25" i="3"/>
  <c r="H25" i="3"/>
  <c r="I25" i="3"/>
  <c r="J25" i="3"/>
  <c r="K25" i="3"/>
  <c r="L25" i="3"/>
  <c r="E26" i="3"/>
  <c r="F26" i="3"/>
  <c r="G26" i="3"/>
  <c r="H26" i="3"/>
  <c r="I26" i="3"/>
  <c r="J26" i="3"/>
  <c r="K26" i="3"/>
  <c r="L26" i="3"/>
  <c r="E27" i="3"/>
  <c r="F27" i="3"/>
  <c r="G27" i="3"/>
  <c r="H27" i="3"/>
  <c r="I27" i="3"/>
  <c r="J27" i="3"/>
  <c r="K27" i="3"/>
  <c r="L27" i="3"/>
  <c r="E28" i="3"/>
  <c r="F28" i="3"/>
  <c r="G28" i="3"/>
  <c r="H28" i="3"/>
  <c r="I28" i="3"/>
  <c r="J28" i="3"/>
  <c r="K28" i="3"/>
  <c r="L28" i="3"/>
  <c r="E29" i="3"/>
  <c r="F29" i="3"/>
  <c r="G29" i="3"/>
  <c r="H29" i="3"/>
  <c r="I29" i="3"/>
  <c r="J29" i="3"/>
  <c r="K29" i="3"/>
  <c r="L29" i="3"/>
  <c r="E30" i="3"/>
  <c r="F30" i="3"/>
  <c r="G30" i="3"/>
  <c r="H30" i="3"/>
  <c r="I30" i="3"/>
  <c r="J30" i="3"/>
  <c r="K30" i="3"/>
  <c r="L30" i="3"/>
  <c r="E31" i="3"/>
  <c r="F31" i="3"/>
  <c r="G31" i="3"/>
  <c r="H31" i="3"/>
  <c r="I31" i="3"/>
  <c r="J31" i="3"/>
  <c r="K31" i="3"/>
  <c r="L31" i="3"/>
  <c r="E32" i="3"/>
  <c r="F32" i="3"/>
  <c r="G32" i="3"/>
  <c r="H32" i="3"/>
  <c r="I32" i="3"/>
  <c r="J32" i="3"/>
  <c r="K32" i="3"/>
  <c r="L32" i="3"/>
  <c r="E33" i="3"/>
  <c r="F33" i="3"/>
  <c r="G33" i="3"/>
  <c r="H33" i="3"/>
  <c r="I33" i="3"/>
  <c r="J33" i="3"/>
  <c r="K33" i="3"/>
  <c r="L33" i="3"/>
  <c r="E34" i="3"/>
  <c r="F34" i="3"/>
  <c r="G34" i="3"/>
  <c r="H34" i="3"/>
  <c r="I34" i="3"/>
  <c r="J34" i="3"/>
  <c r="K34" i="3"/>
  <c r="L34" i="3"/>
  <c r="E35" i="3"/>
  <c r="F35" i="3"/>
  <c r="G35" i="3"/>
  <c r="H35" i="3"/>
  <c r="I35" i="3"/>
  <c r="J35" i="3"/>
  <c r="K35" i="3"/>
  <c r="L35" i="3"/>
  <c r="E36" i="3"/>
  <c r="F36" i="3"/>
  <c r="G36" i="3"/>
  <c r="H36" i="3"/>
  <c r="I36" i="3"/>
  <c r="J36" i="3"/>
  <c r="K36" i="3"/>
  <c r="L36" i="3"/>
  <c r="E37" i="3"/>
  <c r="F37" i="3"/>
  <c r="G37" i="3"/>
  <c r="H37" i="3"/>
  <c r="I37" i="3"/>
  <c r="J37" i="3"/>
  <c r="K37" i="3"/>
  <c r="L37" i="3"/>
  <c r="E38" i="3"/>
  <c r="F38" i="3"/>
  <c r="G38" i="3"/>
  <c r="H38" i="3"/>
  <c r="I38" i="3"/>
  <c r="J38" i="3"/>
  <c r="K38" i="3"/>
  <c r="L38" i="3"/>
  <c r="E39" i="3"/>
  <c r="F39" i="3"/>
  <c r="G39" i="3"/>
  <c r="H39" i="3"/>
  <c r="I39" i="3"/>
  <c r="J39" i="3"/>
  <c r="K39" i="3"/>
  <c r="L39" i="3"/>
  <c r="E40" i="3"/>
  <c r="F40" i="3"/>
  <c r="G40" i="3"/>
  <c r="H40" i="3"/>
  <c r="I40" i="3"/>
  <c r="J40" i="3"/>
  <c r="K40" i="3"/>
  <c r="L40" i="3"/>
  <c r="E41" i="3"/>
  <c r="F41" i="3"/>
  <c r="G41" i="3"/>
  <c r="H41" i="3"/>
  <c r="I41" i="3"/>
  <c r="J41" i="3"/>
  <c r="K41" i="3"/>
  <c r="L41" i="3"/>
  <c r="E42" i="3"/>
  <c r="F42" i="3"/>
  <c r="G42" i="3"/>
  <c r="H42" i="3"/>
  <c r="I42" i="3"/>
  <c r="J42" i="3"/>
  <c r="K42" i="3"/>
  <c r="L42" i="3"/>
  <c r="E43" i="3"/>
  <c r="F43" i="3"/>
  <c r="G43" i="3"/>
  <c r="H43" i="3"/>
  <c r="I43" i="3"/>
  <c r="J43" i="3"/>
  <c r="K43" i="3"/>
  <c r="L43" i="3"/>
  <c r="E44" i="3"/>
  <c r="F44" i="3"/>
  <c r="G44" i="3"/>
  <c r="H44" i="3"/>
  <c r="I44" i="3"/>
  <c r="J44" i="3"/>
  <c r="K44" i="3"/>
  <c r="L44" i="3"/>
  <c r="E45" i="3"/>
  <c r="F45" i="3"/>
  <c r="G45" i="3"/>
  <c r="H45" i="3"/>
  <c r="I45" i="3"/>
  <c r="J45" i="3"/>
  <c r="K45" i="3"/>
  <c r="L45" i="3"/>
  <c r="E46" i="3"/>
  <c r="F46" i="3"/>
  <c r="G46" i="3"/>
  <c r="H46" i="3"/>
  <c r="I46" i="3"/>
  <c r="J46" i="3"/>
  <c r="K46" i="3"/>
  <c r="L46" i="3"/>
  <c r="E47" i="3"/>
  <c r="F47" i="3"/>
  <c r="G47" i="3"/>
  <c r="H47" i="3"/>
  <c r="I47" i="3"/>
  <c r="J47" i="3"/>
  <c r="K47" i="3"/>
  <c r="L47" i="3"/>
  <c r="E48" i="3"/>
  <c r="F48" i="3"/>
  <c r="G48" i="3"/>
  <c r="H48" i="3"/>
  <c r="I48" i="3"/>
  <c r="J48" i="3"/>
  <c r="K48" i="3"/>
  <c r="L48" i="3"/>
  <c r="E49" i="3"/>
  <c r="F49" i="3"/>
  <c r="G49" i="3"/>
  <c r="H49" i="3"/>
  <c r="I49" i="3"/>
  <c r="J49" i="3"/>
  <c r="K49" i="3"/>
  <c r="L49" i="3"/>
  <c r="E50" i="3"/>
  <c r="F50" i="3"/>
  <c r="G50" i="3"/>
  <c r="H50" i="3"/>
  <c r="I50" i="3"/>
  <c r="J50" i="3"/>
  <c r="K50" i="3"/>
  <c r="L50" i="3"/>
  <c r="E51" i="3"/>
  <c r="F51" i="3"/>
  <c r="G51" i="3"/>
  <c r="H51" i="3"/>
  <c r="I51" i="3"/>
  <c r="J51" i="3"/>
  <c r="K51" i="3"/>
  <c r="L51" i="3"/>
  <c r="E52" i="3"/>
  <c r="F52" i="3"/>
  <c r="G52" i="3"/>
  <c r="H52" i="3"/>
  <c r="I52" i="3"/>
  <c r="J52" i="3"/>
  <c r="K52" i="3"/>
  <c r="L52" i="3"/>
  <c r="E53" i="3"/>
  <c r="F53" i="3"/>
  <c r="G53" i="3"/>
  <c r="H53" i="3"/>
  <c r="I53" i="3"/>
  <c r="J53" i="3"/>
  <c r="K53" i="3"/>
  <c r="L53" i="3"/>
  <c r="E54" i="3"/>
  <c r="F54" i="3"/>
  <c r="G54" i="3"/>
  <c r="H54" i="3"/>
  <c r="I54" i="3"/>
  <c r="J54" i="3"/>
  <c r="K54" i="3"/>
  <c r="L54" i="3"/>
  <c r="E55" i="3"/>
  <c r="F55" i="3"/>
  <c r="G55" i="3"/>
  <c r="H55" i="3"/>
  <c r="I55" i="3"/>
  <c r="J55" i="3"/>
  <c r="K55" i="3"/>
  <c r="L55" i="3"/>
  <c r="E56" i="3"/>
  <c r="F56" i="3"/>
  <c r="G56" i="3"/>
  <c r="H56" i="3"/>
  <c r="I56" i="3"/>
  <c r="J56" i="3"/>
  <c r="K56" i="3"/>
  <c r="L56" i="3"/>
  <c r="E57" i="3"/>
  <c r="F57" i="3"/>
  <c r="G57" i="3"/>
  <c r="H57" i="3"/>
  <c r="I57" i="3"/>
  <c r="J57" i="3"/>
  <c r="K57" i="3"/>
  <c r="L57" i="3"/>
  <c r="E58" i="3"/>
  <c r="F58" i="3"/>
  <c r="G58" i="3"/>
  <c r="H58" i="3"/>
  <c r="I58" i="3"/>
  <c r="J58" i="3"/>
  <c r="K58" i="3"/>
  <c r="L58" i="3"/>
  <c r="E59" i="3"/>
  <c r="F59" i="3"/>
  <c r="G59" i="3"/>
  <c r="H59" i="3"/>
  <c r="I59" i="3"/>
  <c r="J59" i="3"/>
  <c r="K59" i="3"/>
  <c r="L59" i="3"/>
  <c r="E60" i="3"/>
  <c r="F60" i="3"/>
  <c r="G60" i="3"/>
  <c r="H60" i="3"/>
  <c r="I60" i="3"/>
  <c r="J60" i="3"/>
  <c r="K60" i="3"/>
  <c r="L60" i="3"/>
  <c r="E61" i="3"/>
  <c r="F61" i="3"/>
  <c r="G61" i="3"/>
  <c r="H61" i="3"/>
  <c r="I61" i="3"/>
  <c r="J61" i="3"/>
  <c r="K61" i="3"/>
  <c r="L61" i="3"/>
  <c r="E62" i="3"/>
  <c r="F62" i="3"/>
  <c r="G62" i="3"/>
  <c r="H62" i="3"/>
  <c r="I62" i="3"/>
  <c r="J62" i="3"/>
  <c r="K62" i="3"/>
  <c r="L62" i="3"/>
  <c r="E63" i="3"/>
  <c r="F63" i="3"/>
  <c r="G63" i="3"/>
  <c r="H63" i="3"/>
  <c r="I63" i="3"/>
  <c r="J63" i="3"/>
  <c r="K63" i="3"/>
  <c r="L63" i="3"/>
  <c r="E64" i="3"/>
  <c r="F64" i="3"/>
  <c r="G64" i="3"/>
  <c r="H64" i="3"/>
  <c r="I64" i="3"/>
  <c r="J64" i="3"/>
  <c r="K64" i="3"/>
  <c r="L64" i="3"/>
  <c r="E65" i="3"/>
  <c r="F65" i="3"/>
  <c r="G65" i="3"/>
  <c r="H65" i="3"/>
  <c r="I65" i="3"/>
  <c r="J65" i="3"/>
  <c r="K65" i="3"/>
  <c r="L65" i="3"/>
  <c r="E66" i="3"/>
  <c r="F66" i="3"/>
  <c r="G66" i="3"/>
  <c r="H66" i="3"/>
  <c r="I66" i="3"/>
  <c r="J66" i="3"/>
  <c r="K66" i="3"/>
  <c r="L66" i="3"/>
  <c r="E67" i="3"/>
  <c r="F67" i="3"/>
  <c r="G67" i="3"/>
  <c r="H67" i="3"/>
  <c r="I67" i="3"/>
  <c r="J67" i="3"/>
  <c r="K67" i="3"/>
  <c r="L67" i="3"/>
  <c r="E68" i="3"/>
  <c r="F68" i="3"/>
  <c r="G68" i="3"/>
  <c r="H68" i="3"/>
  <c r="I68" i="3"/>
  <c r="J68" i="3"/>
  <c r="K68" i="3"/>
  <c r="L68" i="3"/>
  <c r="E69" i="3"/>
  <c r="F69" i="3"/>
  <c r="G69" i="3"/>
  <c r="H69" i="3"/>
  <c r="I69" i="3"/>
  <c r="J69" i="3"/>
  <c r="K69" i="3"/>
  <c r="L69" i="3"/>
  <c r="E70" i="3"/>
  <c r="F70" i="3"/>
  <c r="G70" i="3"/>
  <c r="H70" i="3"/>
  <c r="I70" i="3"/>
  <c r="J70" i="3"/>
  <c r="K70" i="3"/>
  <c r="L70" i="3"/>
  <c r="E71" i="3"/>
  <c r="F71" i="3"/>
  <c r="G71" i="3"/>
  <c r="H71" i="3"/>
  <c r="I71" i="3"/>
  <c r="J71" i="3"/>
  <c r="K71" i="3"/>
  <c r="L71" i="3"/>
  <c r="E72" i="3"/>
  <c r="F72" i="3"/>
  <c r="G72" i="3"/>
  <c r="H72" i="3"/>
  <c r="I72" i="3"/>
  <c r="J72" i="3"/>
  <c r="K72" i="3"/>
  <c r="L72" i="3"/>
  <c r="E73" i="3"/>
  <c r="F73" i="3"/>
  <c r="G73" i="3"/>
  <c r="H73" i="3"/>
  <c r="I73" i="3"/>
  <c r="J73" i="3"/>
  <c r="K73" i="3"/>
  <c r="L73" i="3"/>
  <c r="E74" i="3"/>
  <c r="F74" i="3"/>
  <c r="G74" i="3"/>
  <c r="H74" i="3"/>
  <c r="I74" i="3"/>
  <c r="J74" i="3"/>
  <c r="K74" i="3"/>
  <c r="L74" i="3"/>
  <c r="E75" i="3"/>
  <c r="F75" i="3"/>
  <c r="G75" i="3"/>
  <c r="H75" i="3"/>
  <c r="I75" i="3"/>
  <c r="J75" i="3"/>
  <c r="K75" i="3"/>
  <c r="L75" i="3"/>
  <c r="E76" i="3"/>
  <c r="F76" i="3"/>
  <c r="G76" i="3"/>
  <c r="H76" i="3"/>
  <c r="I76" i="3"/>
  <c r="J76" i="3"/>
  <c r="K76" i="3"/>
  <c r="L76" i="3"/>
  <c r="E77" i="3"/>
  <c r="F77" i="3"/>
  <c r="G77" i="3"/>
  <c r="H77" i="3"/>
  <c r="I77" i="3"/>
  <c r="J77" i="3"/>
  <c r="K77" i="3"/>
  <c r="L77" i="3"/>
  <c r="E78" i="3"/>
  <c r="F78" i="3"/>
  <c r="G78" i="3"/>
  <c r="H78" i="3"/>
  <c r="I78" i="3"/>
  <c r="J78" i="3"/>
  <c r="K78" i="3"/>
  <c r="L78" i="3"/>
  <c r="E79" i="3"/>
  <c r="F79" i="3"/>
  <c r="G79" i="3"/>
  <c r="H79" i="3"/>
  <c r="I79" i="3"/>
  <c r="J79" i="3"/>
  <c r="K79" i="3"/>
  <c r="L79" i="3"/>
  <c r="E80" i="3"/>
  <c r="F80" i="3"/>
  <c r="G80" i="3"/>
  <c r="H80" i="3"/>
  <c r="I80" i="3"/>
  <c r="J80" i="3"/>
  <c r="K80" i="3"/>
  <c r="L80" i="3"/>
  <c r="E81" i="3"/>
  <c r="F81" i="3"/>
  <c r="G81" i="3"/>
  <c r="H81" i="3"/>
  <c r="I81" i="3"/>
  <c r="J81" i="3"/>
  <c r="K81" i="3"/>
  <c r="L81" i="3"/>
  <c r="E82" i="3"/>
  <c r="F82" i="3"/>
  <c r="G82" i="3"/>
  <c r="H82" i="3"/>
  <c r="I82" i="3"/>
  <c r="J82" i="3"/>
  <c r="K82" i="3"/>
  <c r="L82" i="3"/>
  <c r="E83" i="3"/>
  <c r="F83" i="3"/>
  <c r="G83" i="3"/>
  <c r="H83" i="3"/>
  <c r="I83" i="3"/>
  <c r="J83" i="3"/>
  <c r="K83" i="3"/>
  <c r="L83" i="3"/>
  <c r="E84" i="3"/>
  <c r="F84" i="3"/>
  <c r="G84" i="3"/>
  <c r="H84" i="3"/>
  <c r="I84" i="3"/>
  <c r="J84" i="3"/>
  <c r="K84" i="3"/>
  <c r="L84" i="3"/>
  <c r="E85" i="3"/>
  <c r="F85" i="3"/>
  <c r="G85" i="3"/>
  <c r="H85" i="3"/>
  <c r="I85" i="3"/>
  <c r="J85" i="3"/>
  <c r="K85" i="3"/>
  <c r="L85" i="3"/>
  <c r="E86" i="3"/>
  <c r="F86" i="3"/>
  <c r="G86" i="3"/>
  <c r="H86" i="3"/>
  <c r="I86" i="3"/>
  <c r="J86" i="3"/>
  <c r="K86" i="3"/>
  <c r="L86" i="3"/>
  <c r="E87" i="3"/>
  <c r="F87" i="3"/>
  <c r="G87" i="3"/>
  <c r="H87" i="3"/>
  <c r="I87" i="3"/>
  <c r="J87" i="3"/>
  <c r="K87" i="3"/>
  <c r="L87" i="3"/>
  <c r="E88" i="3"/>
  <c r="F88" i="3"/>
  <c r="G88" i="3"/>
  <c r="H88" i="3"/>
  <c r="I88" i="3"/>
  <c r="J88" i="3"/>
  <c r="K88" i="3"/>
  <c r="L88" i="3"/>
  <c r="E89" i="3"/>
  <c r="F89" i="3"/>
  <c r="G89" i="3"/>
  <c r="H89" i="3"/>
  <c r="I89" i="3"/>
  <c r="J89" i="3"/>
  <c r="K89" i="3"/>
  <c r="L89" i="3"/>
  <c r="E90" i="3"/>
  <c r="F90" i="3"/>
  <c r="G90" i="3"/>
  <c r="H90" i="3"/>
  <c r="I90" i="3"/>
  <c r="J90" i="3"/>
  <c r="K90" i="3"/>
  <c r="L90" i="3"/>
  <c r="E91" i="3"/>
  <c r="F91" i="3"/>
  <c r="G91" i="3"/>
  <c r="H91" i="3"/>
  <c r="I91" i="3"/>
  <c r="J91" i="3"/>
  <c r="K91" i="3"/>
  <c r="L91" i="3"/>
  <c r="E92" i="3"/>
  <c r="F92" i="3"/>
  <c r="G92" i="3"/>
  <c r="H92" i="3"/>
  <c r="I92" i="3"/>
  <c r="J92" i="3"/>
  <c r="K92" i="3"/>
  <c r="L92" i="3"/>
  <c r="E18" i="4"/>
  <c r="F18" i="4"/>
  <c r="G18" i="4"/>
  <c r="H18" i="4"/>
  <c r="I18" i="4"/>
  <c r="J18" i="4"/>
  <c r="K18" i="4"/>
  <c r="L18" i="4"/>
  <c r="E19" i="4"/>
  <c r="F19" i="4"/>
  <c r="G19" i="4"/>
  <c r="H19" i="4"/>
  <c r="I19" i="4"/>
  <c r="J19" i="4"/>
  <c r="K19" i="4"/>
  <c r="L19" i="4"/>
  <c r="E20" i="4"/>
  <c r="F20" i="4"/>
  <c r="G20" i="4"/>
  <c r="H20" i="4"/>
  <c r="I20" i="4"/>
  <c r="J20" i="4"/>
  <c r="K20" i="4"/>
  <c r="L20" i="4"/>
  <c r="E21" i="4"/>
  <c r="F21" i="4"/>
  <c r="G21" i="4"/>
  <c r="H21" i="4"/>
  <c r="I21" i="4"/>
  <c r="J21" i="4"/>
  <c r="K21" i="4"/>
  <c r="L21" i="4"/>
  <c r="E22" i="4"/>
  <c r="F22" i="4"/>
  <c r="G22" i="4"/>
  <c r="H22" i="4"/>
  <c r="I22" i="4"/>
  <c r="J22" i="4"/>
  <c r="K22" i="4"/>
  <c r="L22" i="4"/>
  <c r="E23" i="4"/>
  <c r="F23" i="4"/>
  <c r="G23" i="4"/>
  <c r="H23" i="4"/>
  <c r="I23" i="4"/>
  <c r="J23" i="4"/>
  <c r="K23" i="4"/>
  <c r="L23" i="4"/>
  <c r="E24" i="4"/>
  <c r="F24" i="4"/>
  <c r="G24" i="4"/>
  <c r="H24" i="4"/>
  <c r="I24" i="4"/>
  <c r="J24" i="4"/>
  <c r="K24" i="4"/>
  <c r="L24" i="4"/>
  <c r="E25" i="4"/>
  <c r="F25" i="4"/>
  <c r="G25" i="4"/>
  <c r="H25" i="4"/>
  <c r="I25" i="4"/>
  <c r="J25" i="4"/>
  <c r="K25" i="4"/>
  <c r="L25" i="4"/>
  <c r="E26" i="4"/>
  <c r="F26" i="4"/>
  <c r="G26" i="4"/>
  <c r="H26" i="4"/>
  <c r="I26" i="4"/>
  <c r="J26" i="4"/>
  <c r="K26" i="4"/>
  <c r="L26" i="4"/>
  <c r="E27" i="4"/>
  <c r="F27" i="4"/>
  <c r="G27" i="4"/>
  <c r="H27" i="4"/>
  <c r="I27" i="4"/>
  <c r="J27" i="4"/>
  <c r="K27" i="4"/>
  <c r="L27" i="4"/>
  <c r="E28" i="4"/>
  <c r="F28" i="4"/>
  <c r="G28" i="4"/>
  <c r="H28" i="4"/>
  <c r="I28" i="4"/>
  <c r="J28" i="4"/>
  <c r="K28" i="4"/>
  <c r="L28" i="4"/>
  <c r="E29" i="4"/>
  <c r="F29" i="4"/>
  <c r="G29" i="4"/>
  <c r="H29" i="4"/>
  <c r="I29" i="4"/>
  <c r="J29" i="4"/>
  <c r="K29" i="4"/>
  <c r="L29" i="4"/>
  <c r="E30" i="4"/>
  <c r="F30" i="4"/>
  <c r="G30" i="4"/>
  <c r="H30" i="4"/>
  <c r="I30" i="4"/>
  <c r="J30" i="4"/>
  <c r="K30" i="4"/>
  <c r="L30" i="4"/>
  <c r="E31" i="4"/>
  <c r="F31" i="4"/>
  <c r="G31" i="4"/>
  <c r="H31" i="4"/>
  <c r="I31" i="4"/>
  <c r="J31" i="4"/>
  <c r="K31" i="4"/>
  <c r="L31" i="4"/>
  <c r="E32" i="4"/>
  <c r="F32" i="4"/>
  <c r="G32" i="4"/>
  <c r="H32" i="4"/>
  <c r="I32" i="4"/>
  <c r="J32" i="4"/>
  <c r="K32" i="4"/>
  <c r="L32" i="4"/>
  <c r="E33" i="4"/>
  <c r="F33" i="4"/>
  <c r="G33" i="4"/>
  <c r="H33" i="4"/>
  <c r="I33" i="4"/>
  <c r="J33" i="4"/>
  <c r="K33" i="4"/>
  <c r="L33" i="4"/>
  <c r="E34" i="4"/>
  <c r="F34" i="4"/>
  <c r="G34" i="4"/>
  <c r="H34" i="4"/>
  <c r="I34" i="4"/>
  <c r="J34" i="4"/>
  <c r="K34" i="4"/>
  <c r="L34" i="4"/>
  <c r="E35" i="4"/>
  <c r="F35" i="4"/>
  <c r="G35" i="4"/>
  <c r="H35" i="4"/>
  <c r="I35" i="4"/>
  <c r="J35" i="4"/>
  <c r="K35" i="4"/>
  <c r="L35" i="4"/>
  <c r="E36" i="4"/>
  <c r="F36" i="4"/>
  <c r="G36" i="4"/>
  <c r="H36" i="4"/>
  <c r="I36" i="4"/>
  <c r="J36" i="4"/>
  <c r="K36" i="4"/>
  <c r="L36" i="4"/>
  <c r="E37" i="4"/>
  <c r="F37" i="4"/>
  <c r="G37" i="4"/>
  <c r="H37" i="4"/>
  <c r="I37" i="4"/>
  <c r="J37" i="4"/>
  <c r="K37" i="4"/>
  <c r="L37" i="4"/>
  <c r="E38" i="4"/>
  <c r="F38" i="4"/>
  <c r="G38" i="4"/>
  <c r="H38" i="4"/>
  <c r="I38" i="4"/>
  <c r="J38" i="4"/>
  <c r="K38" i="4"/>
  <c r="L38" i="4"/>
  <c r="E39" i="4"/>
  <c r="F39" i="4"/>
  <c r="G39" i="4"/>
  <c r="H39" i="4"/>
  <c r="I39" i="4"/>
  <c r="J39" i="4"/>
  <c r="K39" i="4"/>
  <c r="L39" i="4"/>
  <c r="E40" i="4"/>
  <c r="F40" i="4"/>
  <c r="G40" i="4"/>
  <c r="H40" i="4"/>
  <c r="I40" i="4"/>
  <c r="J40" i="4"/>
  <c r="K40" i="4"/>
  <c r="L40" i="4"/>
  <c r="E41" i="4"/>
  <c r="F41" i="4"/>
  <c r="G41" i="4"/>
  <c r="H41" i="4"/>
  <c r="I41" i="4"/>
  <c r="J41" i="4"/>
  <c r="K41" i="4"/>
  <c r="L41" i="4"/>
  <c r="E42" i="4"/>
  <c r="F42" i="4"/>
  <c r="G42" i="4"/>
  <c r="H42" i="4"/>
  <c r="I42" i="4"/>
  <c r="J42" i="4"/>
  <c r="K42" i="4"/>
  <c r="L42" i="4"/>
  <c r="E43" i="4"/>
  <c r="F43" i="4"/>
  <c r="G43" i="4"/>
  <c r="H43" i="4"/>
  <c r="I43" i="4"/>
  <c r="J43" i="4"/>
  <c r="K43" i="4"/>
  <c r="L43" i="4"/>
  <c r="E44" i="4"/>
  <c r="F44" i="4"/>
  <c r="G44" i="4"/>
  <c r="H44" i="4"/>
  <c r="I44" i="4"/>
  <c r="J44" i="4"/>
  <c r="K44" i="4"/>
  <c r="L44" i="4"/>
  <c r="E45" i="4"/>
  <c r="F45" i="4"/>
  <c r="G45" i="4"/>
  <c r="H45" i="4"/>
  <c r="I45" i="4"/>
  <c r="J45" i="4"/>
  <c r="K45" i="4"/>
  <c r="L45" i="4"/>
  <c r="E46" i="4"/>
  <c r="F46" i="4"/>
  <c r="G46" i="4"/>
  <c r="H46" i="4"/>
  <c r="I46" i="4"/>
  <c r="J46" i="4"/>
  <c r="K46" i="4"/>
  <c r="L46" i="4"/>
  <c r="E47" i="4"/>
  <c r="F47" i="4"/>
  <c r="G47" i="4"/>
  <c r="H47" i="4"/>
  <c r="I47" i="4"/>
  <c r="J47" i="4"/>
  <c r="K47" i="4"/>
  <c r="L47" i="4"/>
  <c r="E48" i="4"/>
  <c r="F48" i="4"/>
  <c r="G48" i="4"/>
  <c r="H48" i="4"/>
  <c r="I48" i="4"/>
  <c r="J48" i="4"/>
  <c r="K48" i="4"/>
  <c r="L48" i="4"/>
  <c r="E49" i="4"/>
  <c r="F49" i="4"/>
  <c r="G49" i="4"/>
  <c r="H49" i="4"/>
  <c r="I49" i="4"/>
  <c r="J49" i="4"/>
  <c r="K49" i="4"/>
  <c r="L49" i="4"/>
  <c r="E50" i="4"/>
  <c r="F50" i="4"/>
  <c r="G50" i="4"/>
  <c r="H50" i="4"/>
  <c r="I50" i="4"/>
  <c r="J50" i="4"/>
  <c r="K50" i="4"/>
  <c r="L50" i="4"/>
  <c r="E51" i="4"/>
  <c r="F51" i="4"/>
  <c r="G51" i="4"/>
  <c r="H51" i="4"/>
  <c r="I51" i="4"/>
  <c r="J51" i="4"/>
  <c r="K51" i="4"/>
  <c r="L51" i="4"/>
  <c r="E52" i="4"/>
  <c r="F52" i="4"/>
  <c r="G52" i="4"/>
  <c r="H52" i="4"/>
  <c r="I52" i="4"/>
  <c r="J52" i="4"/>
  <c r="K52" i="4"/>
  <c r="L52" i="4"/>
  <c r="E53" i="4"/>
  <c r="F53" i="4"/>
  <c r="G53" i="4"/>
  <c r="H53" i="4"/>
  <c r="I53" i="4"/>
  <c r="J53" i="4"/>
  <c r="K53" i="4"/>
  <c r="L53" i="4"/>
  <c r="E54" i="4"/>
  <c r="F54" i="4"/>
  <c r="G54" i="4"/>
  <c r="H54" i="4"/>
  <c r="I54" i="4"/>
  <c r="J54" i="4"/>
  <c r="K54" i="4"/>
  <c r="L54" i="4"/>
  <c r="E55" i="4"/>
  <c r="F55" i="4"/>
  <c r="G55" i="4"/>
  <c r="H55" i="4"/>
  <c r="I55" i="4"/>
  <c r="J55" i="4"/>
  <c r="K55" i="4"/>
  <c r="L55" i="4"/>
  <c r="E56" i="4"/>
  <c r="F56" i="4"/>
  <c r="G56" i="4"/>
  <c r="H56" i="4"/>
  <c r="I56" i="4"/>
  <c r="J56" i="4"/>
  <c r="K56" i="4"/>
  <c r="L56" i="4"/>
  <c r="E57" i="4"/>
  <c r="F57" i="4"/>
  <c r="G57" i="4"/>
  <c r="H57" i="4"/>
  <c r="I57" i="4"/>
  <c r="J57" i="4"/>
  <c r="K57" i="4"/>
  <c r="L57" i="4"/>
  <c r="E58" i="4"/>
  <c r="F58" i="4"/>
  <c r="G58" i="4"/>
  <c r="H58" i="4"/>
  <c r="I58" i="4"/>
  <c r="J58" i="4"/>
  <c r="K58" i="4"/>
  <c r="L58" i="4"/>
  <c r="E59" i="4"/>
  <c r="F59" i="4"/>
  <c r="G59" i="4"/>
  <c r="H59" i="4"/>
  <c r="I59" i="4"/>
  <c r="J59" i="4"/>
  <c r="K59" i="4"/>
  <c r="L59" i="4"/>
  <c r="E60" i="4"/>
  <c r="F60" i="4"/>
  <c r="G60" i="4"/>
  <c r="H60" i="4"/>
  <c r="I60" i="4"/>
  <c r="J60" i="4"/>
  <c r="K60" i="4"/>
  <c r="L60" i="4"/>
  <c r="E61" i="4"/>
  <c r="F61" i="4"/>
  <c r="G61" i="4"/>
  <c r="H61" i="4"/>
  <c r="I61" i="4"/>
  <c r="J61" i="4"/>
  <c r="K61" i="4"/>
  <c r="L61" i="4"/>
  <c r="E62" i="4"/>
  <c r="F62" i="4"/>
  <c r="G62" i="4"/>
  <c r="H62" i="4"/>
  <c r="I62" i="4"/>
  <c r="J62" i="4"/>
  <c r="K62" i="4"/>
  <c r="L62" i="4"/>
  <c r="E63" i="4"/>
  <c r="F63" i="4"/>
  <c r="G63" i="4"/>
  <c r="H63" i="4"/>
  <c r="I63" i="4"/>
  <c r="J63" i="4"/>
  <c r="K63" i="4"/>
  <c r="L63" i="4"/>
  <c r="E64" i="4"/>
  <c r="F64" i="4"/>
  <c r="G64" i="4"/>
  <c r="H64" i="4"/>
  <c r="I64" i="4"/>
  <c r="J64" i="4"/>
  <c r="K64" i="4"/>
  <c r="L64" i="4"/>
  <c r="E65" i="4"/>
  <c r="F65" i="4"/>
  <c r="G65" i="4"/>
  <c r="H65" i="4"/>
  <c r="I65" i="4"/>
  <c r="J65" i="4"/>
  <c r="K65" i="4"/>
  <c r="L65" i="4"/>
  <c r="E66" i="4"/>
  <c r="F66" i="4"/>
  <c r="G66" i="4"/>
  <c r="H66" i="4"/>
  <c r="I66" i="4"/>
  <c r="J66" i="4"/>
  <c r="K66" i="4"/>
  <c r="L66" i="4"/>
  <c r="E67" i="4"/>
  <c r="F67" i="4"/>
  <c r="G67" i="4"/>
  <c r="H67" i="4"/>
  <c r="I67" i="4"/>
  <c r="J67" i="4"/>
  <c r="K67" i="4"/>
  <c r="L67" i="4"/>
  <c r="E68" i="4"/>
  <c r="F68" i="4"/>
  <c r="G68" i="4"/>
  <c r="H68" i="4"/>
  <c r="I68" i="4"/>
  <c r="J68" i="4"/>
  <c r="K68" i="4"/>
  <c r="L68" i="4"/>
  <c r="E69" i="4"/>
  <c r="F69" i="4"/>
  <c r="G69" i="4"/>
  <c r="H69" i="4"/>
  <c r="I69" i="4"/>
  <c r="J69" i="4"/>
  <c r="K69" i="4"/>
  <c r="L69" i="4"/>
  <c r="E70" i="4"/>
  <c r="F70" i="4"/>
  <c r="G70" i="4"/>
  <c r="H70" i="4"/>
  <c r="I70" i="4"/>
  <c r="J70" i="4"/>
  <c r="K70" i="4"/>
  <c r="L70" i="4"/>
  <c r="E71" i="4"/>
  <c r="F71" i="4"/>
  <c r="G71" i="4"/>
  <c r="H71" i="4"/>
  <c r="I71" i="4"/>
  <c r="J71" i="4"/>
  <c r="K71" i="4"/>
  <c r="L71" i="4"/>
  <c r="E72" i="4"/>
  <c r="F72" i="4"/>
  <c r="G72" i="4"/>
  <c r="H72" i="4"/>
  <c r="I72" i="4"/>
  <c r="J72" i="4"/>
  <c r="K72" i="4"/>
  <c r="L72" i="4"/>
  <c r="E73" i="4"/>
  <c r="F73" i="4"/>
  <c r="G73" i="4"/>
  <c r="H73" i="4"/>
  <c r="I73" i="4"/>
  <c r="J73" i="4"/>
  <c r="K73" i="4"/>
  <c r="L73" i="4"/>
  <c r="E74" i="4"/>
  <c r="F74" i="4"/>
  <c r="G74" i="4"/>
  <c r="H74" i="4"/>
  <c r="I74" i="4"/>
  <c r="J74" i="4"/>
  <c r="K74" i="4"/>
  <c r="L74" i="4"/>
  <c r="E75" i="4"/>
  <c r="F75" i="4"/>
  <c r="G75" i="4"/>
  <c r="H75" i="4"/>
  <c r="I75" i="4"/>
  <c r="J75" i="4"/>
  <c r="K75" i="4"/>
  <c r="L75" i="4"/>
  <c r="E76" i="4"/>
  <c r="F76" i="4"/>
  <c r="G76" i="4"/>
  <c r="H76" i="4"/>
  <c r="I76" i="4"/>
  <c r="J76" i="4"/>
  <c r="K76" i="4"/>
  <c r="L76" i="4"/>
  <c r="E77" i="4"/>
  <c r="F77" i="4"/>
  <c r="G77" i="4"/>
  <c r="H77" i="4"/>
  <c r="I77" i="4"/>
  <c r="J77" i="4"/>
  <c r="K77" i="4"/>
  <c r="L77" i="4"/>
  <c r="E78" i="4"/>
  <c r="F78" i="4"/>
  <c r="G78" i="4"/>
  <c r="H78" i="4"/>
  <c r="I78" i="4"/>
  <c r="J78" i="4"/>
  <c r="K78" i="4"/>
  <c r="L78" i="4"/>
  <c r="E79" i="4"/>
  <c r="F79" i="4"/>
  <c r="G79" i="4"/>
  <c r="H79" i="4"/>
  <c r="I79" i="4"/>
  <c r="J79" i="4"/>
  <c r="K79" i="4"/>
  <c r="L79" i="4"/>
  <c r="E80" i="4"/>
  <c r="F80" i="4"/>
  <c r="G80" i="4"/>
  <c r="H80" i="4"/>
  <c r="I80" i="4"/>
  <c r="J80" i="4"/>
  <c r="K80" i="4"/>
  <c r="L80" i="4"/>
  <c r="E81" i="4"/>
  <c r="F81" i="4"/>
  <c r="G81" i="4"/>
  <c r="H81" i="4"/>
  <c r="I81" i="4"/>
  <c r="J81" i="4"/>
  <c r="K81" i="4"/>
  <c r="L81" i="4"/>
  <c r="E82" i="4"/>
  <c r="F82" i="4"/>
  <c r="G82" i="4"/>
  <c r="H82" i="4"/>
  <c r="I82" i="4"/>
  <c r="J82" i="4"/>
  <c r="K82" i="4"/>
  <c r="L82" i="4"/>
  <c r="E83" i="4"/>
  <c r="F83" i="4"/>
  <c r="G83" i="4"/>
  <c r="H83" i="4"/>
  <c r="I83" i="4"/>
  <c r="J83" i="4"/>
  <c r="K83" i="4"/>
  <c r="L83" i="4"/>
  <c r="E84" i="4"/>
  <c r="F84" i="4"/>
  <c r="G84" i="4"/>
  <c r="H84" i="4"/>
  <c r="I84" i="4"/>
  <c r="J84" i="4"/>
  <c r="K84" i="4"/>
  <c r="L84" i="4"/>
  <c r="E85" i="4"/>
  <c r="F85" i="4"/>
  <c r="G85" i="4"/>
  <c r="H85" i="4"/>
  <c r="I85" i="4"/>
  <c r="J85" i="4"/>
  <c r="K85" i="4"/>
  <c r="L85" i="4"/>
  <c r="E86" i="4"/>
  <c r="F86" i="4"/>
  <c r="G86" i="4"/>
  <c r="H86" i="4"/>
  <c r="I86" i="4"/>
  <c r="J86" i="4"/>
  <c r="K86" i="4"/>
  <c r="L86" i="4"/>
  <c r="E87" i="4"/>
  <c r="F87" i="4"/>
  <c r="G87" i="4"/>
  <c r="H87" i="4"/>
  <c r="I87" i="4"/>
  <c r="J87" i="4"/>
  <c r="K87" i="4"/>
  <c r="L87" i="4"/>
  <c r="E88" i="4"/>
  <c r="F88" i="4"/>
  <c r="G88" i="4"/>
  <c r="H88" i="4"/>
  <c r="I88" i="4"/>
  <c r="J88" i="4"/>
  <c r="K88" i="4"/>
  <c r="L88" i="4"/>
  <c r="E89" i="4"/>
  <c r="F89" i="4"/>
  <c r="G89" i="4"/>
  <c r="H89" i="4"/>
  <c r="I89" i="4"/>
  <c r="J89" i="4"/>
  <c r="K89" i="4"/>
  <c r="L89" i="4"/>
  <c r="E90" i="4"/>
  <c r="F90" i="4"/>
  <c r="G90" i="4"/>
  <c r="H90" i="4"/>
  <c r="I90" i="4"/>
  <c r="J90" i="4"/>
  <c r="K90" i="4"/>
  <c r="L90" i="4"/>
  <c r="E91" i="4"/>
  <c r="F91" i="4"/>
  <c r="G91" i="4"/>
  <c r="H91" i="4"/>
  <c r="I91" i="4"/>
  <c r="J91" i="4"/>
  <c r="K91" i="4"/>
  <c r="L91" i="4"/>
  <c r="E92" i="4"/>
  <c r="F92" i="4"/>
  <c r="G92" i="4"/>
  <c r="H92" i="4"/>
  <c r="I92" i="4"/>
  <c r="J92" i="4"/>
  <c r="K92" i="4"/>
  <c r="L92" i="4"/>
  <c r="L17" i="4" l="1"/>
  <c r="K17" i="4"/>
  <c r="J17" i="4"/>
  <c r="I17" i="4"/>
  <c r="H17" i="4"/>
  <c r="G17" i="4"/>
  <c r="F17" i="4"/>
  <c r="E17" i="4"/>
  <c r="L16" i="4"/>
  <c r="K16" i="4"/>
  <c r="J16" i="4"/>
  <c r="I16" i="4"/>
  <c r="H16" i="4"/>
  <c r="G16" i="4"/>
  <c r="F16" i="4"/>
  <c r="E16" i="4"/>
  <c r="L15" i="4"/>
  <c r="K15" i="4"/>
  <c r="J15" i="4"/>
  <c r="I15" i="4"/>
  <c r="H15" i="4"/>
  <c r="G15" i="4"/>
  <c r="F15" i="4"/>
  <c r="E15" i="4"/>
  <c r="L14" i="4"/>
  <c r="K14" i="4"/>
  <c r="J14" i="4"/>
  <c r="I14" i="4"/>
  <c r="H14" i="4"/>
  <c r="G14" i="4"/>
  <c r="F14" i="4"/>
  <c r="E14" i="4"/>
  <c r="L13" i="4"/>
  <c r="K13" i="4"/>
  <c r="J13" i="4"/>
  <c r="I13" i="4"/>
  <c r="H13" i="4"/>
  <c r="G13" i="4"/>
  <c r="F13" i="4"/>
  <c r="E13" i="4"/>
  <c r="L12" i="4"/>
  <c r="K12" i="4"/>
  <c r="J12" i="4"/>
  <c r="I12" i="4"/>
  <c r="H12" i="4"/>
  <c r="G12" i="4"/>
  <c r="F12" i="4"/>
  <c r="E12" i="4"/>
  <c r="L11" i="4"/>
  <c r="K11" i="4"/>
  <c r="J11" i="4"/>
  <c r="I11" i="4"/>
  <c r="H11" i="4"/>
  <c r="G11" i="4"/>
  <c r="F11" i="4"/>
  <c r="E11" i="4"/>
  <c r="L10" i="4"/>
  <c r="K10" i="4"/>
  <c r="J10" i="4"/>
  <c r="I10" i="4"/>
  <c r="H10" i="4"/>
  <c r="G10" i="4"/>
  <c r="F10" i="4"/>
  <c r="E10" i="4"/>
  <c r="L9" i="4"/>
  <c r="K9" i="4"/>
  <c r="J9" i="4"/>
  <c r="I9" i="4"/>
  <c r="H9" i="4"/>
  <c r="G9" i="4"/>
  <c r="F9" i="4"/>
  <c r="E9" i="4"/>
  <c r="L8" i="4"/>
  <c r="K8" i="4"/>
  <c r="J8" i="4"/>
  <c r="I8" i="4"/>
  <c r="H8" i="4"/>
  <c r="G8" i="4"/>
  <c r="F8" i="4"/>
  <c r="E8" i="4"/>
  <c r="L7" i="4"/>
  <c r="K7" i="4"/>
  <c r="J7" i="4"/>
  <c r="I7" i="4"/>
  <c r="H7" i="4"/>
  <c r="G7" i="4"/>
  <c r="F7" i="4"/>
  <c r="E7" i="4"/>
  <c r="L6" i="4"/>
  <c r="K6" i="4"/>
  <c r="J6" i="4"/>
  <c r="I6" i="4"/>
  <c r="H6" i="4"/>
  <c r="G6" i="4"/>
  <c r="F6" i="4"/>
  <c r="E6" i="4"/>
  <c r="L5" i="4"/>
  <c r="K5" i="4"/>
  <c r="J5" i="4"/>
  <c r="I5" i="4"/>
  <c r="H5" i="4"/>
  <c r="G5" i="4"/>
  <c r="F5" i="4"/>
  <c r="E5" i="4"/>
  <c r="L4" i="4"/>
  <c r="K4" i="4"/>
  <c r="J4" i="4"/>
  <c r="I4" i="4"/>
  <c r="H4" i="4"/>
  <c r="G4" i="4"/>
  <c r="F4" i="4"/>
  <c r="E4" i="4"/>
  <c r="L3" i="4"/>
  <c r="K3" i="4"/>
  <c r="J3" i="4"/>
  <c r="I3" i="4"/>
  <c r="H3" i="4"/>
  <c r="G3" i="4"/>
  <c r="E3" i="4"/>
  <c r="L17" i="3"/>
  <c r="K17" i="3"/>
  <c r="J17" i="3"/>
  <c r="I17" i="3"/>
  <c r="H17" i="3"/>
  <c r="G17" i="3"/>
  <c r="F17" i="3"/>
  <c r="E17" i="3"/>
  <c r="L16" i="3"/>
  <c r="K16" i="3"/>
  <c r="J16" i="3"/>
  <c r="I16" i="3"/>
  <c r="H16" i="3"/>
  <c r="G16" i="3"/>
  <c r="F16" i="3"/>
  <c r="E16" i="3"/>
  <c r="L15" i="3"/>
  <c r="K15" i="3"/>
  <c r="J15" i="3"/>
  <c r="I15" i="3"/>
  <c r="H15" i="3"/>
  <c r="G15" i="3"/>
  <c r="F15" i="3"/>
  <c r="E15" i="3"/>
  <c r="L14" i="3"/>
  <c r="K14" i="3"/>
  <c r="J14" i="3"/>
  <c r="I14" i="3"/>
  <c r="H14" i="3"/>
  <c r="G14" i="3"/>
  <c r="F14" i="3"/>
  <c r="E14" i="3"/>
  <c r="L13" i="3"/>
  <c r="K13" i="3"/>
  <c r="J13" i="3"/>
  <c r="I13" i="3"/>
  <c r="H13" i="3"/>
  <c r="G13" i="3"/>
  <c r="F13" i="3"/>
  <c r="E13" i="3"/>
  <c r="L12" i="3"/>
  <c r="K12" i="3"/>
  <c r="J12" i="3"/>
  <c r="I12" i="3"/>
  <c r="H12" i="3"/>
  <c r="G12" i="3"/>
  <c r="F12" i="3"/>
  <c r="E12" i="3"/>
  <c r="L11" i="3"/>
  <c r="K11" i="3"/>
  <c r="J11" i="3"/>
  <c r="I11" i="3"/>
  <c r="H11" i="3"/>
  <c r="G11" i="3"/>
  <c r="F11" i="3"/>
  <c r="E11" i="3"/>
  <c r="L10" i="3"/>
  <c r="K10" i="3"/>
  <c r="J10" i="3"/>
  <c r="I10" i="3"/>
  <c r="H10" i="3"/>
  <c r="G10" i="3"/>
  <c r="F10" i="3"/>
  <c r="E10" i="3"/>
  <c r="L9" i="3"/>
  <c r="K9" i="3"/>
  <c r="J9" i="3"/>
  <c r="I9" i="3"/>
  <c r="H9" i="3"/>
  <c r="G9" i="3"/>
  <c r="F9" i="3"/>
  <c r="E9" i="3"/>
  <c r="L8" i="3"/>
  <c r="K8" i="3"/>
  <c r="J8" i="3"/>
  <c r="I8" i="3"/>
  <c r="H8" i="3"/>
  <c r="G8" i="3"/>
  <c r="F8" i="3"/>
  <c r="E8" i="3"/>
  <c r="L7" i="3"/>
  <c r="K7" i="3"/>
  <c r="J7" i="3"/>
  <c r="I7" i="3"/>
  <c r="H7" i="3"/>
  <c r="G7" i="3"/>
  <c r="F7" i="3"/>
  <c r="E7" i="3"/>
  <c r="L6" i="3"/>
  <c r="K6" i="3"/>
  <c r="J6" i="3"/>
  <c r="I6" i="3"/>
  <c r="H6" i="3"/>
  <c r="G6" i="3"/>
  <c r="F6" i="3"/>
  <c r="E6" i="3"/>
  <c r="L5" i="3"/>
  <c r="K5" i="3"/>
  <c r="J5" i="3"/>
  <c r="I5" i="3"/>
  <c r="H5" i="3"/>
  <c r="G5" i="3"/>
  <c r="F5" i="3"/>
  <c r="E5" i="3"/>
  <c r="L4" i="3"/>
  <c r="K4" i="3"/>
  <c r="J4" i="3"/>
  <c r="I4" i="3"/>
  <c r="H4" i="3"/>
  <c r="G4" i="3"/>
  <c r="F4" i="3"/>
  <c r="E4" i="3"/>
  <c r="L3" i="3"/>
  <c r="K3" i="3"/>
  <c r="J3" i="3"/>
  <c r="I3" i="3"/>
  <c r="H3" i="3"/>
  <c r="G3" i="3"/>
  <c r="E3" i="3"/>
  <c r="F3" i="3" l="1"/>
  <c r="F3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Thara Salamone</author>
  </authors>
  <commentList>
    <comment ref="A2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Thara Salamone:</t>
        </r>
        <r>
          <rPr>
            <sz val="9"/>
            <color indexed="81"/>
            <rFont val="Tahoma"/>
            <charset val="1"/>
          </rPr>
          <t xml:space="preserve">
706: Elementary District
707: Secondary District
708: Unified District</t>
        </r>
      </text>
    </comment>
  </commentList>
</comments>
</file>

<file path=xl/sharedStrings.xml><?xml version="1.0" encoding="utf-8"?>
<sst xmlns="http://schemas.openxmlformats.org/spreadsheetml/2006/main" count="4218" uniqueCount="469">
  <si>
    <t>Not Hispanic or Latino:</t>
  </si>
  <si>
    <t>White alone</t>
  </si>
  <si>
    <t>Black or African American alone</t>
  </si>
  <si>
    <t>Hispanic or Latino</t>
  </si>
  <si>
    <t>Some Other Race alone or Two or More Races:</t>
  </si>
  <si>
    <t>Asian alone or Native Hawaiian &amp; Other Pacific Islander alone</t>
  </si>
  <si>
    <t>American Indian &amp; Alaska Native alone</t>
  </si>
  <si>
    <t>Total Population</t>
  </si>
  <si>
    <t>SUMLEV</t>
  </si>
  <si>
    <t>SD_CODE</t>
  </si>
  <si>
    <t>County</t>
  </si>
  <si>
    <t>School District</t>
  </si>
  <si>
    <t>00022</t>
  </si>
  <si>
    <t>Apache County</t>
  </si>
  <si>
    <t xml:space="preserve">Vernon Elementary District </t>
  </si>
  <si>
    <t>00630</t>
  </si>
  <si>
    <t xml:space="preserve">Alpine Elementary District </t>
  </si>
  <si>
    <t>01940</t>
  </si>
  <si>
    <t xml:space="preserve">Chinle Unified District </t>
  </si>
  <si>
    <t>02190</t>
  </si>
  <si>
    <t xml:space="preserve">Concho Elementary District </t>
  </si>
  <si>
    <t>03290</t>
  </si>
  <si>
    <t xml:space="preserve">Ganado Unified District </t>
  </si>
  <si>
    <t>04860</t>
  </si>
  <si>
    <t xml:space="preserve">McNary Elementary District </t>
  </si>
  <si>
    <t>06740</t>
  </si>
  <si>
    <t xml:space="preserve">Sanders Unified District </t>
  </si>
  <si>
    <t>06870</t>
  </si>
  <si>
    <t xml:space="preserve">Red Mesa Unified District </t>
  </si>
  <si>
    <t>07130</t>
  </si>
  <si>
    <t xml:space="preserve">Round Valley Unified District </t>
  </si>
  <si>
    <t>08080</t>
  </si>
  <si>
    <t xml:space="preserve">St. Johns Unified District </t>
  </si>
  <si>
    <t>09430</t>
  </si>
  <si>
    <t xml:space="preserve">Window Rock Unified District </t>
  </si>
  <si>
    <t>00212</t>
  </si>
  <si>
    <t>Cochise County</t>
  </si>
  <si>
    <t xml:space="preserve">Benson Unified School District </t>
  </si>
  <si>
    <t>00750</t>
  </si>
  <si>
    <t xml:space="preserve">Apache Elementary District </t>
  </si>
  <si>
    <t>00870</t>
  </si>
  <si>
    <t xml:space="preserve">Ash Creek Elementary District </t>
  </si>
  <si>
    <t>01180</t>
  </si>
  <si>
    <t xml:space="preserve">Bisbee Unified District </t>
  </si>
  <si>
    <t>01330</t>
  </si>
  <si>
    <t xml:space="preserve">Bowie Unified District </t>
  </si>
  <si>
    <t>01460</t>
  </si>
  <si>
    <t xml:space="preserve">Sierra Vista Unified District </t>
  </si>
  <si>
    <t>02130</t>
  </si>
  <si>
    <t xml:space="preserve">Cochise Elementary District </t>
  </si>
  <si>
    <t>02490</t>
  </si>
  <si>
    <t>Double Adobe Elementary District</t>
  </si>
  <si>
    <t>02530</t>
  </si>
  <si>
    <t xml:space="preserve">Douglas Unified District </t>
  </si>
  <si>
    <t>02760</t>
  </si>
  <si>
    <t xml:space="preserve">Elfrida Elementary District </t>
  </si>
  <si>
    <t>03150</t>
  </si>
  <si>
    <t xml:space="preserve">Fort Huachuca Accommodation District </t>
  </si>
  <si>
    <t>04920</t>
  </si>
  <si>
    <t xml:space="preserve">McNeal Elementary District </t>
  </si>
  <si>
    <t>05430</t>
  </si>
  <si>
    <t xml:space="preserve">Naco Elementary District </t>
  </si>
  <si>
    <t>05880</t>
  </si>
  <si>
    <t xml:space="preserve">Palominas Elementary District </t>
  </si>
  <si>
    <t>06150</t>
  </si>
  <si>
    <t xml:space="preserve">Pearce Elementary District </t>
  </si>
  <si>
    <t>06630</t>
  </si>
  <si>
    <t xml:space="preserve">Pomerene Elementary District </t>
  </si>
  <si>
    <t>07140</t>
  </si>
  <si>
    <t xml:space="preserve">Rucker Elementary District </t>
  </si>
  <si>
    <t>07430</t>
  </si>
  <si>
    <t xml:space="preserve">San Simon Unified District </t>
  </si>
  <si>
    <t>08020</t>
  </si>
  <si>
    <t xml:space="preserve">St. David Unified District </t>
  </si>
  <si>
    <t>08600</t>
  </si>
  <si>
    <t xml:space="preserve">Tombstone Unified District </t>
  </si>
  <si>
    <t>08910</t>
  </si>
  <si>
    <t xml:space="preserve">Valley Union High School District </t>
  </si>
  <si>
    <t>09250</t>
  </si>
  <si>
    <t xml:space="preserve">Willcox Unified District </t>
  </si>
  <si>
    <t>99997</t>
  </si>
  <si>
    <t xml:space="preserve">School District Not Defined </t>
  </si>
  <si>
    <t>00910</t>
  </si>
  <si>
    <t>Coconino County</t>
  </si>
  <si>
    <t>Ash Fork Joint Unified District (part)</t>
  </si>
  <si>
    <t>01920</t>
  </si>
  <si>
    <t xml:space="preserve">Chevelon Butte School District </t>
  </si>
  <si>
    <t>02860</t>
  </si>
  <si>
    <t xml:space="preserve">Flagstaff Unified District </t>
  </si>
  <si>
    <t>03080</t>
  </si>
  <si>
    <t>Fredonia-Moccasin Unified District (part)</t>
  </si>
  <si>
    <t>03550</t>
  </si>
  <si>
    <t xml:space="preserve">Grand Canyon Unified District </t>
  </si>
  <si>
    <t>04530</t>
  </si>
  <si>
    <t xml:space="preserve">Maine Consolidated School District </t>
  </si>
  <si>
    <t>05820</t>
  </si>
  <si>
    <t xml:space="preserve">Page Unified District </t>
  </si>
  <si>
    <t>08680</t>
  </si>
  <si>
    <t xml:space="preserve">Tuba City Unified District </t>
  </si>
  <si>
    <t>09310</t>
  </si>
  <si>
    <t xml:space="preserve">Williams Unified District </t>
  </si>
  <si>
    <t>03500</t>
  </si>
  <si>
    <t>Gila County</t>
  </si>
  <si>
    <t xml:space="preserve">Globe Unified District </t>
  </si>
  <si>
    <t>03730</t>
  </si>
  <si>
    <t xml:space="preserve">Hayden-Winkelman Unified District </t>
  </si>
  <si>
    <t>05030</t>
  </si>
  <si>
    <t xml:space="preserve">Miami Unified District </t>
  </si>
  <si>
    <t>05760</t>
  </si>
  <si>
    <t xml:space="preserve">Tonto Basin Elementary District </t>
  </si>
  <si>
    <t>06070</t>
  </si>
  <si>
    <t xml:space="preserve">Payson Unified District </t>
  </si>
  <si>
    <t>06510</t>
  </si>
  <si>
    <t>Pine Strawberry Elementary District (part)</t>
  </si>
  <si>
    <t>06960</t>
  </si>
  <si>
    <t>San Carlos Unified District (part)</t>
  </si>
  <si>
    <t>09160</t>
  </si>
  <si>
    <t>Whiteriver Unified District (part)</t>
  </si>
  <si>
    <t>09540</t>
  </si>
  <si>
    <t xml:space="preserve">Young Elementary School District </t>
  </si>
  <si>
    <t>01260</t>
  </si>
  <si>
    <t>Graham County</t>
  </si>
  <si>
    <t xml:space="preserve">Bonita Elementary District </t>
  </si>
  <si>
    <t>03200</t>
  </si>
  <si>
    <t xml:space="preserve">Fort Thomas Unified District </t>
  </si>
  <si>
    <t>04200</t>
  </si>
  <si>
    <t xml:space="preserve">Klondyke Elementary District </t>
  </si>
  <si>
    <t>06440</t>
  </si>
  <si>
    <t xml:space="preserve">Pima Unified District </t>
  </si>
  <si>
    <t>07240</t>
  </si>
  <si>
    <t xml:space="preserve">Safford Unified District </t>
  </si>
  <si>
    <t>07860</t>
  </si>
  <si>
    <t xml:space="preserve">Solomon Elementary District </t>
  </si>
  <si>
    <t>08410</t>
  </si>
  <si>
    <t xml:space="preserve">Thatcher Unified District </t>
  </si>
  <si>
    <t>01230</t>
  </si>
  <si>
    <t>Greenlee County</t>
  </si>
  <si>
    <t xml:space="preserve">Blue Elementary District </t>
  </si>
  <si>
    <t>02110</t>
  </si>
  <si>
    <t xml:space="preserve">Clifton Unified District </t>
  </si>
  <si>
    <t>02600</t>
  </si>
  <si>
    <t xml:space="preserve">Duncan Unified District </t>
  </si>
  <si>
    <t>02710</t>
  </si>
  <si>
    <t xml:space="preserve">Eagle Elementary District </t>
  </si>
  <si>
    <t>05320</t>
  </si>
  <si>
    <t xml:space="preserve">Morenci Unified District </t>
  </si>
  <si>
    <t>00005</t>
  </si>
  <si>
    <t>La Paz County</t>
  </si>
  <si>
    <t xml:space="preserve">Salome Consolidated Elementary District </t>
  </si>
  <si>
    <t>01160</t>
  </si>
  <si>
    <t xml:space="preserve">Bicentennial Union High School District </t>
  </si>
  <si>
    <t>01290</t>
  </si>
  <si>
    <t xml:space="preserve">Bouse Elementary District </t>
  </si>
  <si>
    <t>05980</t>
  </si>
  <si>
    <t xml:space="preserve">Parker Unified School District </t>
  </si>
  <si>
    <t>06780</t>
  </si>
  <si>
    <t xml:space="preserve">Quartzsite Elementary District </t>
  </si>
  <si>
    <t>09120</t>
  </si>
  <si>
    <t xml:space="preserve">Wenden Elementary District </t>
  </si>
  <si>
    <t>00001</t>
  </si>
  <si>
    <t>Maricopa County</t>
  </si>
  <si>
    <t xml:space="preserve">Cave Creek Unified District </t>
  </si>
  <si>
    <t>00450</t>
  </si>
  <si>
    <t xml:space="preserve">Agua Fria Union High School District </t>
  </si>
  <si>
    <t>00480</t>
  </si>
  <si>
    <t>Aguila Elementary District</t>
  </si>
  <si>
    <t>00600</t>
  </si>
  <si>
    <t xml:space="preserve">Alhambra Elementary District </t>
  </si>
  <si>
    <t>00840</t>
  </si>
  <si>
    <t xml:space="preserve">Arlington Elementary District </t>
  </si>
  <si>
    <t>00960</t>
  </si>
  <si>
    <t xml:space="preserve">Avondale Elementary District </t>
  </si>
  <si>
    <t>01050</t>
  </si>
  <si>
    <t xml:space="preserve">Balsz Elementary District </t>
  </si>
  <si>
    <t>01380</t>
  </si>
  <si>
    <t xml:space="preserve">Buckeye Elementary District </t>
  </si>
  <si>
    <t>01410</t>
  </si>
  <si>
    <t xml:space="preserve">Buckeye Union High School District </t>
  </si>
  <si>
    <t>01680</t>
  </si>
  <si>
    <t xml:space="preserve">Cartwright Elementary District </t>
  </si>
  <si>
    <t>01870</t>
  </si>
  <si>
    <t xml:space="preserve">Chandler Unified District </t>
  </si>
  <si>
    <t>02430</t>
  </si>
  <si>
    <t xml:space="preserve">Creighton Elementary District </t>
  </si>
  <si>
    <t>02690</t>
  </si>
  <si>
    <t xml:space="preserve">Dysart Unified District </t>
  </si>
  <si>
    <t>03040</t>
  </si>
  <si>
    <t xml:space="preserve">Fountain Hills Unified District </t>
  </si>
  <si>
    <t>03060</t>
  </si>
  <si>
    <t xml:space="preserve">Fowler Elementary District </t>
  </si>
  <si>
    <t>03310</t>
  </si>
  <si>
    <t xml:space="preserve">Gila Bend Unified District </t>
  </si>
  <si>
    <t>03400</t>
  </si>
  <si>
    <t xml:space="preserve">Gilbert Unified District </t>
  </si>
  <si>
    <t>03420</t>
  </si>
  <si>
    <t xml:space="preserve">Glendale Elementary District </t>
  </si>
  <si>
    <t>03450</t>
  </si>
  <si>
    <t xml:space="preserve">Glendale Union High School District </t>
  </si>
  <si>
    <t>03780</t>
  </si>
  <si>
    <t xml:space="preserve">Higley Unified District </t>
  </si>
  <si>
    <t>03960</t>
  </si>
  <si>
    <t xml:space="preserve">Isaac Elementary District </t>
  </si>
  <si>
    <t>04230</t>
  </si>
  <si>
    <t xml:space="preserve">Kyrene Elementary District </t>
  </si>
  <si>
    <t>04290</t>
  </si>
  <si>
    <t xml:space="preserve">Laveen Elementary District </t>
  </si>
  <si>
    <t>04320</t>
  </si>
  <si>
    <t xml:space="preserve">Liberty Elementary District </t>
  </si>
  <si>
    <t>04380</t>
  </si>
  <si>
    <t xml:space="preserve">Litchfield Elementary District </t>
  </si>
  <si>
    <t>04440</t>
  </si>
  <si>
    <t xml:space="preserve">Littleton Elementary District </t>
  </si>
  <si>
    <t>04500</t>
  </si>
  <si>
    <t xml:space="preserve">Madison Elementary District </t>
  </si>
  <si>
    <t>04970</t>
  </si>
  <si>
    <t xml:space="preserve">Mesa Unified District </t>
  </si>
  <si>
    <t>05100</t>
  </si>
  <si>
    <t xml:space="preserve">Mobile Elementary District </t>
  </si>
  <si>
    <t>05340</t>
  </si>
  <si>
    <t xml:space="preserve">Morristown Elementary District </t>
  </si>
  <si>
    <t>05400</t>
  </si>
  <si>
    <t xml:space="preserve">Murphy Elementary District </t>
  </si>
  <si>
    <t>05460</t>
  </si>
  <si>
    <t xml:space="preserve">Nadaburg Unified School District </t>
  </si>
  <si>
    <t>05670</t>
  </si>
  <si>
    <t xml:space="preserve">Osborn Elementary District </t>
  </si>
  <si>
    <t>05850</t>
  </si>
  <si>
    <t xml:space="preserve">Palo Verde Elementary District </t>
  </si>
  <si>
    <t>05930</t>
  </si>
  <si>
    <t xml:space="preserve">Paradise Valley Unified District </t>
  </si>
  <si>
    <t>06210</t>
  </si>
  <si>
    <t xml:space="preserve">Pendergast Elementary District </t>
  </si>
  <si>
    <t>06250</t>
  </si>
  <si>
    <t xml:space="preserve">Peoria Unified School District </t>
  </si>
  <si>
    <t>06300</t>
  </si>
  <si>
    <t xml:space="preserve">Phoenix Elementary District </t>
  </si>
  <si>
    <t>06330</t>
  </si>
  <si>
    <t xml:space="preserve">Phoenix Union High School District </t>
  </si>
  <si>
    <t>06810</t>
  </si>
  <si>
    <t xml:space="preserve">Queen Creek Unified District </t>
  </si>
  <si>
    <t>07020</t>
  </si>
  <si>
    <t xml:space="preserve">Riverside Elementary District </t>
  </si>
  <si>
    <t>07080</t>
  </si>
  <si>
    <t xml:space="preserve">Roosevelt Elementary District </t>
  </si>
  <si>
    <t>07170</t>
  </si>
  <si>
    <t xml:space="preserve">Saddle Mountain Unified School District </t>
  </si>
  <si>
    <t>07570</t>
  </si>
  <si>
    <t xml:space="preserve">Scottsdale Unified District </t>
  </si>
  <si>
    <t>07680</t>
  </si>
  <si>
    <t xml:space="preserve">Sentinel Elementary District </t>
  </si>
  <si>
    <t>07750</t>
  </si>
  <si>
    <t xml:space="preserve">Deer Valley Unified District </t>
  </si>
  <si>
    <t>08310</t>
  </si>
  <si>
    <t xml:space="preserve">Tempe School District </t>
  </si>
  <si>
    <t>08340</t>
  </si>
  <si>
    <t xml:space="preserve">Tempe Union High School District </t>
  </si>
  <si>
    <t>08430</t>
  </si>
  <si>
    <t xml:space="preserve">Paloma School District </t>
  </si>
  <si>
    <t>08490</t>
  </si>
  <si>
    <t xml:space="preserve">Tolleson Elementary District </t>
  </si>
  <si>
    <t>08520</t>
  </si>
  <si>
    <t xml:space="preserve">Tolleson Union High School District </t>
  </si>
  <si>
    <t>08820</t>
  </si>
  <si>
    <t xml:space="preserve">Union Elementary District </t>
  </si>
  <si>
    <t>09060</t>
  </si>
  <si>
    <t xml:space="preserve">Washington Elementary District </t>
  </si>
  <si>
    <t>09190</t>
  </si>
  <si>
    <t>Wickenburg Unified District (part)</t>
  </si>
  <si>
    <t>09390</t>
  </si>
  <si>
    <t xml:space="preserve">Wilson Elementary District </t>
  </si>
  <si>
    <t>00021</t>
  </si>
  <si>
    <t>Mohave County</t>
  </si>
  <si>
    <t xml:space="preserve">Colorado City Unified District </t>
  </si>
  <si>
    <t>00082</t>
  </si>
  <si>
    <t xml:space="preserve">Colorado River Union High School District </t>
  </si>
  <si>
    <t>00295</t>
  </si>
  <si>
    <t xml:space="preserve">Kingman Unified School District </t>
  </si>
  <si>
    <t>01500</t>
  </si>
  <si>
    <t xml:space="preserve">Bullhead City School District </t>
  </si>
  <si>
    <t>03660</t>
  </si>
  <si>
    <t xml:space="preserve">Hackberry School District </t>
  </si>
  <si>
    <t>04280</t>
  </si>
  <si>
    <t xml:space="preserve">Lake Havasu Unified District </t>
  </si>
  <si>
    <t>04410</t>
  </si>
  <si>
    <t>Littlefield Unified District</t>
  </si>
  <si>
    <t>05190</t>
  </si>
  <si>
    <t xml:space="preserve">Mohave Valley Elementary District </t>
  </si>
  <si>
    <t>05730</t>
  </si>
  <si>
    <t xml:space="preserve">Owens-Whitney Elementary District </t>
  </si>
  <si>
    <t>06120</t>
  </si>
  <si>
    <t xml:space="preserve">Peach Springs Unified District </t>
  </si>
  <si>
    <t>08640</t>
  </si>
  <si>
    <t xml:space="preserve">Topock Elementary District </t>
  </si>
  <si>
    <t>08880</t>
  </si>
  <si>
    <t xml:space="preserve">Valentine Elementary District </t>
  </si>
  <si>
    <t>09570</t>
  </si>
  <si>
    <t xml:space="preserve">Yucca Elementary District </t>
  </si>
  <si>
    <t>00023</t>
  </si>
  <si>
    <t>Navajo County</t>
  </si>
  <si>
    <t xml:space="preserve">Pinon Unified District </t>
  </si>
  <si>
    <t>00026</t>
  </si>
  <si>
    <t xml:space="preserve">Heber-Overgaard Unified District </t>
  </si>
  <si>
    <t>01810</t>
  </si>
  <si>
    <t xml:space="preserve">Cedar Unified District </t>
  </si>
  <si>
    <t>03820</t>
  </si>
  <si>
    <t xml:space="preserve">Holbrook Unified District </t>
  </si>
  <si>
    <t>04010</t>
  </si>
  <si>
    <t xml:space="preserve">Joseph City Unified District </t>
  </si>
  <si>
    <t>04060</t>
  </si>
  <si>
    <t xml:space="preserve">Kayenta Unified District </t>
  </si>
  <si>
    <t>06580</t>
  </si>
  <si>
    <t xml:space="preserve">Blue Ridge Unified District </t>
  </si>
  <si>
    <t>07700</t>
  </si>
  <si>
    <t xml:space="preserve">Show Low Unified District </t>
  </si>
  <si>
    <t>07820</t>
  </si>
  <si>
    <t xml:space="preserve">Snowflake Unified District </t>
  </si>
  <si>
    <t>09460</t>
  </si>
  <si>
    <t xml:space="preserve">Winslow Unified District </t>
  </si>
  <si>
    <t>00520</t>
  </si>
  <si>
    <t>Pima County</t>
  </si>
  <si>
    <t xml:space="preserve">Ajo Unified District </t>
  </si>
  <si>
    <t>00680</t>
  </si>
  <si>
    <t xml:space="preserve">Amphitheater Unified District </t>
  </si>
  <si>
    <t>01760</t>
  </si>
  <si>
    <t xml:space="preserve">Catalina Foothills Unified District </t>
  </si>
  <si>
    <t>02250</t>
  </si>
  <si>
    <t xml:space="preserve">Continental Elementary District </t>
  </si>
  <si>
    <t>02820</t>
  </si>
  <si>
    <t xml:space="preserve">Empire Elementary District </t>
  </si>
  <si>
    <t>03010</t>
  </si>
  <si>
    <t xml:space="preserve">Flowing Wells Unified District </t>
  </si>
  <si>
    <t>03950</t>
  </si>
  <si>
    <t xml:space="preserve">Indian Oasis-Baboquivari Unified District </t>
  </si>
  <si>
    <t>04630</t>
  </si>
  <si>
    <t xml:space="preserve">Marana Unified District </t>
  </si>
  <si>
    <t>04770</t>
  </si>
  <si>
    <t xml:space="preserve">Altar Valley Elementary District </t>
  </si>
  <si>
    <t>06930</t>
  </si>
  <si>
    <t xml:space="preserve">Redington Elementary District </t>
  </si>
  <si>
    <t>07300</t>
  </si>
  <si>
    <t xml:space="preserve">Sahuarita Unified District </t>
  </si>
  <si>
    <t>07380</t>
  </si>
  <si>
    <t xml:space="preserve">San Fernando Elementary District </t>
  </si>
  <si>
    <t>08170</t>
  </si>
  <si>
    <t xml:space="preserve">Sunnyside Unified District </t>
  </si>
  <si>
    <t>08280</t>
  </si>
  <si>
    <t xml:space="preserve">Tanque Verde Unified District </t>
  </si>
  <si>
    <t>08800</t>
  </si>
  <si>
    <t xml:space="preserve">Tucson Unified District </t>
  </si>
  <si>
    <t>08850</t>
  </si>
  <si>
    <t xml:space="preserve">Vail Unified District </t>
  </si>
  <si>
    <t>00790</t>
  </si>
  <si>
    <t>Pinal County</t>
  </si>
  <si>
    <t xml:space="preserve">Apache Junction Unified District </t>
  </si>
  <si>
    <t>01710</t>
  </si>
  <si>
    <t xml:space="preserve">Casa Grande Elementary District </t>
  </si>
  <si>
    <t>01740</t>
  </si>
  <si>
    <t xml:space="preserve">Casa Grande Union High School District </t>
  </si>
  <si>
    <t>02320</t>
  </si>
  <si>
    <t xml:space="preserve">Coolidge Unified District </t>
  </si>
  <si>
    <t>02790</t>
  </si>
  <si>
    <t xml:space="preserve">Eloy Elementary District </t>
  </si>
  <si>
    <t>02920</t>
  </si>
  <si>
    <t xml:space="preserve">Florence Unified School District </t>
  </si>
  <si>
    <t>03990</t>
  </si>
  <si>
    <t xml:space="preserve">J. O. Combs Unified School District </t>
  </si>
  <si>
    <t>04570</t>
  </si>
  <si>
    <t xml:space="preserve">Mammoth-San Manuel Unified District </t>
  </si>
  <si>
    <t>04720</t>
  </si>
  <si>
    <t xml:space="preserve">Maricopa Unified School District </t>
  </si>
  <si>
    <t>05640</t>
  </si>
  <si>
    <t xml:space="preserve">Oracle Elementary District </t>
  </si>
  <si>
    <t>06360</t>
  </si>
  <si>
    <t xml:space="preserve">Picacho Elementary District </t>
  </si>
  <si>
    <t>06850</t>
  </si>
  <si>
    <t xml:space="preserve">Ray Unified District </t>
  </si>
  <si>
    <t>06900</t>
  </si>
  <si>
    <t xml:space="preserve">Red Rock Elementary District </t>
  </si>
  <si>
    <t>07200</t>
  </si>
  <si>
    <t xml:space="preserve">Sacaton Elementary District </t>
  </si>
  <si>
    <t>07530</t>
  </si>
  <si>
    <t xml:space="preserve">Santa Cruz Valley Union High School District </t>
  </si>
  <si>
    <t>08130</t>
  </si>
  <si>
    <t xml:space="preserve">Stanfield Elementary District </t>
  </si>
  <si>
    <t>08230</t>
  </si>
  <si>
    <t xml:space="preserve">Superior Unified School District </t>
  </si>
  <si>
    <t>08550</t>
  </si>
  <si>
    <t xml:space="preserve">Toltec Elementary District </t>
  </si>
  <si>
    <t>05530</t>
  </si>
  <si>
    <t>Santa Cruz County</t>
  </si>
  <si>
    <t xml:space="preserve">Nogales Unified District </t>
  </si>
  <si>
    <t>06000</t>
  </si>
  <si>
    <t xml:space="preserve">Patagonia Elementary District </t>
  </si>
  <si>
    <t>06030</t>
  </si>
  <si>
    <t xml:space="preserve">Patagonia Union High School District </t>
  </si>
  <si>
    <t>07500</t>
  </si>
  <si>
    <t xml:space="preserve">Santa Cruz Elementary District </t>
  </si>
  <si>
    <t>07520</t>
  </si>
  <si>
    <t xml:space="preserve">Santa Cruz Valley Unified District </t>
  </si>
  <si>
    <t>07920</t>
  </si>
  <si>
    <t xml:space="preserve">Sonoita Elementary District </t>
  </si>
  <si>
    <t>00003</t>
  </si>
  <si>
    <t>Yavapai County</t>
  </si>
  <si>
    <t xml:space="preserve">Chino Valley Unified District </t>
  </si>
  <si>
    <t>00004</t>
  </si>
  <si>
    <t xml:space="preserve">Clarkdale-Jerome Elementary District </t>
  </si>
  <si>
    <t>01000</t>
  </si>
  <si>
    <t xml:space="preserve">Bagdad Unified School District </t>
  </si>
  <si>
    <t>01080</t>
  </si>
  <si>
    <t xml:space="preserve">Beaver Creek Elementary District </t>
  </si>
  <si>
    <t>01600</t>
  </si>
  <si>
    <t xml:space="preserve">Camp Verde Unified District </t>
  </si>
  <si>
    <t>01650</t>
  </si>
  <si>
    <t xml:space="preserve">Canon Elementary District </t>
  </si>
  <si>
    <t>02220</t>
  </si>
  <si>
    <t xml:space="preserve">Congress Elementary District </t>
  </si>
  <si>
    <t>02370</t>
  </si>
  <si>
    <t xml:space="preserve">Cottonwood-Oak Creek Elementary District </t>
  </si>
  <si>
    <t>02460</t>
  </si>
  <si>
    <t xml:space="preserve">Crown King Elementary District </t>
  </si>
  <si>
    <t>03870</t>
  </si>
  <si>
    <t xml:space="preserve">Humboldt Unified District </t>
  </si>
  <si>
    <t>04170</t>
  </si>
  <si>
    <t xml:space="preserve">Kirkland Elementary District </t>
  </si>
  <si>
    <t>04820</t>
  </si>
  <si>
    <t xml:space="preserve">Mayer Unified District </t>
  </si>
  <si>
    <t>05070</t>
  </si>
  <si>
    <t xml:space="preserve">Mingus Union High School District </t>
  </si>
  <si>
    <t>06730</t>
  </si>
  <si>
    <t xml:space="preserve">Prescott Unified District </t>
  </si>
  <si>
    <t>07630</t>
  </si>
  <si>
    <t xml:space="preserve">Seligman Unified District </t>
  </si>
  <si>
    <t>07770</t>
  </si>
  <si>
    <t xml:space="preserve">Skull Valley Elementary District </t>
  </si>
  <si>
    <t>08460</t>
  </si>
  <si>
    <t>Hillside Elementary District</t>
  </si>
  <si>
    <t>09030</t>
  </si>
  <si>
    <t xml:space="preserve">Walnut Grove Elementary District </t>
  </si>
  <si>
    <t>09360</t>
  </si>
  <si>
    <t xml:space="preserve">Williamson Valley Elementary School District </t>
  </si>
  <si>
    <t>09510</t>
  </si>
  <si>
    <t xml:space="preserve">Yarnell Elementary District </t>
  </si>
  <si>
    <t>09733</t>
  </si>
  <si>
    <t xml:space="preserve">Sedona-Oak Creek Joint Unified District </t>
  </si>
  <si>
    <t>00720</t>
  </si>
  <si>
    <t>Yuma County</t>
  </si>
  <si>
    <t xml:space="preserve">Antelope Union High School District </t>
  </si>
  <si>
    <t>02400</t>
  </si>
  <si>
    <t xml:space="preserve">Crane Elementary District </t>
  </si>
  <si>
    <t>03240</t>
  </si>
  <si>
    <t xml:space="preserve">Gadsden Elementary District </t>
  </si>
  <si>
    <t>03900</t>
  </si>
  <si>
    <t xml:space="preserve">Hyder Elementary District </t>
  </si>
  <si>
    <t>05220</t>
  </si>
  <si>
    <t xml:space="preserve">Mohawk Valley Elementary District </t>
  </si>
  <si>
    <t>07890</t>
  </si>
  <si>
    <t xml:space="preserve">Somerton Elementary District </t>
  </si>
  <si>
    <t>09090</t>
  </si>
  <si>
    <t xml:space="preserve">Wellton Elementary District </t>
  </si>
  <si>
    <t>09600</t>
  </si>
  <si>
    <t xml:space="preserve">Yuma Elementary District </t>
  </si>
  <si>
    <t>09630</t>
  </si>
  <si>
    <t xml:space="preserve">Yuma Union High School District </t>
  </si>
  <si>
    <t>2010 Population 18+ by Race and Origin</t>
  </si>
  <si>
    <t>2020 Population 18+ by Race and Origin</t>
  </si>
  <si>
    <t>2010-2020 Numeric Change in Population 18+ by Race and Origin</t>
  </si>
  <si>
    <t>2010-2020 Percent Change in Population 18+ by Race and Origin</t>
  </si>
  <si>
    <t>2010 Race and Origin as a Percent of Population 18 Years and Over</t>
  </si>
  <si>
    <t>2020 Race and Origin as a Percent of Population 18 Years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</si>
</sst>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3" fontId="0" fillId="0" borderId="0" xfId="0" applyNumberFormat="1"/>
    <xf numFmtId="3" fontId="0" fillId="0" borderId="0" xfId="0" applyNumberFormat="1" applyBorder="1"/>
    <xf numFmtId="0" fontId="0" fillId="0" borderId="0" xfId="0" applyBorder="1"/>
    <xf numFmtId="3" fontId="0" fillId="0" borderId="1" xfId="0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2" borderId="6" xfId="0" applyNumberFormat="1" applyFill="1" applyBorder="1" applyAlignment="1">
      <alignment horizontal="center" vertical="center" wrapText="1"/>
    </xf>
    <xf numFmtId="3" fontId="0" fillId="2" borderId="7" xfId="0" applyNumberFormat="1" applyFill="1" applyBorder="1" applyAlignment="1">
      <alignment horizontal="center" vertical="center" wrapText="1"/>
    </xf>
    <xf numFmtId="0" fontId="0" fillId="0" borderId="8" xfId="0" applyBorder="1"/>
    <xf numFmtId="0" fontId="1" fillId="0" borderId="0" xfId="0" applyFont="1"/>
    <xf numFmtId="0" fontId="0" fillId="0" borderId="4" xfId="0" applyBorder="1" applyAlignment="1">
      <alignment horizontal="center" vertical="center"/>
    </xf>
    <xf numFmtId="3" fontId="0" fillId="0" borderId="9" xfId="0" applyNumberFormat="1" applyBorder="1"/>
    <xf numFmtId="3" fontId="0" fillId="2" borderId="10" xfId="0" applyNumberFormat="1" applyFill="1" applyBorder="1" applyAlignment="1">
      <alignment horizontal="center" vertical="center" wrapText="1"/>
    </xf>
    <xf numFmtId="3" fontId="0" fillId="0" borderId="11" xfId="0" applyNumberFormat="1" applyBorder="1"/>
    <xf numFmtId="3" fontId="0" fillId="3" borderId="12" xfId="0" applyNumberFormat="1" applyFill="1" applyBorder="1" applyAlignment="1">
      <alignment horizontal="center" vertical="center" wrapText="1"/>
    </xf>
    <xf numFmtId="3" fontId="0" fillId="0" borderId="13" xfId="0" applyNumberFormat="1" applyBorder="1"/>
    <xf numFmtId="0" fontId="0" fillId="4" borderId="5" xfId="0" applyFill="1" applyBorder="1" applyAlignment="1">
      <alignment horizontal="center" vertical="center" wrapText="1"/>
    </xf>
    <xf numFmtId="164" fontId="0" fillId="0" borderId="1" xfId="0" applyNumberFormat="1" applyBorder="1"/>
    <xf numFmtId="164" fontId="0" fillId="0" borderId="13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11" xfId="0" applyNumberFormat="1" applyBorder="1"/>
    <xf numFmtId="0" fontId="0" fillId="0" borderId="14" xfId="0" applyBorder="1"/>
    <xf numFmtId="9" fontId="0" fillId="0" borderId="13" xfId="1" applyFont="1" applyBorder="1"/>
    <xf numFmtId="9" fontId="0" fillId="0" borderId="1" xfId="0" applyNumberFormat="1" applyBorder="1"/>
    <xf numFmtId="9" fontId="0" fillId="0" borderId="2" xfId="0" applyNumberFormat="1" applyBorder="1"/>
    <xf numFmtId="9" fontId="0" fillId="0" borderId="3" xfId="0" applyNumberFormat="1" applyBorder="1"/>
    <xf numFmtId="9" fontId="0" fillId="0" borderId="11" xfId="0" applyNumberFormat="1" applyBorder="1"/>
    <xf numFmtId="9" fontId="0" fillId="0" borderId="13" xfId="0" applyNumberFormat="1" applyBorder="1"/>
    <xf numFmtId="3" fontId="0" fillId="5" borderId="5" xfId="0" applyNumberFormat="1" applyFill="1" applyBorder="1" applyAlignment="1">
      <alignment horizontal="center" vertical="center" wrapText="1"/>
    </xf>
    <xf numFmtId="49" fontId="4" fillId="0" borderId="15" xfId="2" applyNumberFormat="1" applyFont="1" applyBorder="1" applyAlignment="1">
      <alignment horizontal="center" wrapText="1"/>
    </xf>
    <xf numFmtId="0" fontId="4" fillId="0" borderId="15" xfId="2" applyFont="1" applyBorder="1" applyAlignment="1">
      <alignment horizontal="center" wrapText="1"/>
    </xf>
    <xf numFmtId="49" fontId="4" fillId="0" borderId="16" xfId="2" applyNumberFormat="1" applyFont="1" applyBorder="1" applyAlignment="1">
      <alignment vertical="top" wrapText="1"/>
    </xf>
    <xf numFmtId="0" fontId="4" fillId="0" borderId="16" xfId="2" applyFont="1" applyBorder="1" applyAlignment="1">
      <alignment vertical="top" wrapText="1"/>
    </xf>
    <xf numFmtId="49" fontId="4" fillId="0" borderId="17" xfId="2" applyNumberFormat="1" applyFont="1" applyBorder="1" applyAlignment="1">
      <alignment vertical="top" wrapText="1"/>
    </xf>
    <xf numFmtId="0" fontId="4" fillId="0" borderId="17" xfId="2" applyFont="1" applyBorder="1" applyAlignment="1">
      <alignment vertical="top" wrapText="1"/>
    </xf>
  </cellXfs>
  <cellStyles count="3">
    <cellStyle name="Normal" xfId="0" builtinId="0"/>
    <cellStyle name="Normal_Sheet1" xfId="2" xr:uid="{00000000-0005-0000-0000-000001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11"/>
  <sheetViews>
    <sheetView tabSelected="1" workbookViewId="0">
      <selection activeCell="C2" sqref="C2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463</v>
      </c>
      <c r="D1" s="10"/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1530</v>
      </c>
      <c r="F3" s="16">
        <v>98</v>
      </c>
      <c r="G3" s="4">
        <v>1432</v>
      </c>
      <c r="H3" s="5">
        <v>1383</v>
      </c>
      <c r="I3" s="6">
        <v>1</v>
      </c>
      <c r="J3" s="6">
        <v>16</v>
      </c>
      <c r="K3" s="6">
        <v>6</v>
      </c>
      <c r="L3" s="14">
        <v>26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400</v>
      </c>
      <c r="F4" s="16">
        <v>22</v>
      </c>
      <c r="G4" s="4">
        <v>378</v>
      </c>
      <c r="H4" s="5">
        <v>372</v>
      </c>
      <c r="I4" s="6">
        <v>0</v>
      </c>
      <c r="J4" s="6">
        <v>1</v>
      </c>
      <c r="K4" s="6">
        <v>2</v>
      </c>
      <c r="L4" s="14">
        <v>3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13085</v>
      </c>
      <c r="F5" s="16">
        <v>148</v>
      </c>
      <c r="G5" s="4">
        <v>12937</v>
      </c>
      <c r="H5" s="5">
        <v>391</v>
      </c>
      <c r="I5" s="6">
        <v>19</v>
      </c>
      <c r="J5" s="6">
        <v>12423</v>
      </c>
      <c r="K5" s="6">
        <v>15</v>
      </c>
      <c r="L5" s="14">
        <v>89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2066</v>
      </c>
      <c r="F6" s="16">
        <v>166</v>
      </c>
      <c r="G6" s="4">
        <v>1900</v>
      </c>
      <c r="H6" s="5">
        <v>1776</v>
      </c>
      <c r="I6" s="6">
        <v>8</v>
      </c>
      <c r="J6" s="6">
        <v>66</v>
      </c>
      <c r="K6" s="6">
        <v>11</v>
      </c>
      <c r="L6" s="14">
        <v>39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4837</v>
      </c>
      <c r="F7" s="16">
        <v>46</v>
      </c>
      <c r="G7" s="4">
        <v>4791</v>
      </c>
      <c r="H7" s="5">
        <v>109</v>
      </c>
      <c r="I7" s="6">
        <v>7</v>
      </c>
      <c r="J7" s="6">
        <v>4635</v>
      </c>
      <c r="K7" s="6">
        <v>11</v>
      </c>
      <c r="L7" s="14">
        <v>29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296</v>
      </c>
      <c r="F8" s="16">
        <v>44</v>
      </c>
      <c r="G8" s="4">
        <v>252</v>
      </c>
      <c r="H8" s="5">
        <v>23</v>
      </c>
      <c r="I8" s="6">
        <v>2</v>
      </c>
      <c r="J8" s="6">
        <v>219</v>
      </c>
      <c r="K8" s="6">
        <v>0</v>
      </c>
      <c r="L8" s="14">
        <v>8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3967</v>
      </c>
      <c r="F9" s="16">
        <v>85</v>
      </c>
      <c r="G9" s="4">
        <v>3882</v>
      </c>
      <c r="H9" s="5">
        <v>273</v>
      </c>
      <c r="I9" s="6">
        <v>11</v>
      </c>
      <c r="J9" s="6">
        <v>3538</v>
      </c>
      <c r="K9" s="6">
        <v>6</v>
      </c>
      <c r="L9" s="14">
        <v>54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5651</v>
      </c>
      <c r="F10" s="16">
        <v>55</v>
      </c>
      <c r="G10" s="4">
        <v>5596</v>
      </c>
      <c r="H10" s="5">
        <v>93</v>
      </c>
      <c r="I10" s="6">
        <v>3</v>
      </c>
      <c r="J10" s="6">
        <v>5460</v>
      </c>
      <c r="K10" s="6">
        <v>12</v>
      </c>
      <c r="L10" s="14">
        <v>28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5953</v>
      </c>
      <c r="F11" s="16">
        <v>1067</v>
      </c>
      <c r="G11" s="4">
        <v>4886</v>
      </c>
      <c r="H11" s="5">
        <v>4548</v>
      </c>
      <c r="I11" s="6">
        <v>66</v>
      </c>
      <c r="J11" s="6">
        <v>171</v>
      </c>
      <c r="K11" s="6">
        <v>20</v>
      </c>
      <c r="L11" s="14">
        <v>81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2998</v>
      </c>
      <c r="F12" s="16">
        <v>660</v>
      </c>
      <c r="G12" s="4">
        <v>2338</v>
      </c>
      <c r="H12" s="5">
        <v>2154</v>
      </c>
      <c r="I12" s="6">
        <v>12</v>
      </c>
      <c r="J12" s="6">
        <v>121</v>
      </c>
      <c r="K12" s="6">
        <v>11</v>
      </c>
      <c r="L12" s="14">
        <v>40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8075</v>
      </c>
      <c r="F13" s="16">
        <v>126</v>
      </c>
      <c r="G13" s="4">
        <v>7949</v>
      </c>
      <c r="H13" s="5">
        <v>348</v>
      </c>
      <c r="I13" s="6">
        <v>12</v>
      </c>
      <c r="J13" s="6">
        <v>7413</v>
      </c>
      <c r="K13" s="6">
        <v>74</v>
      </c>
      <c r="L13" s="14">
        <v>102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6562</v>
      </c>
      <c r="F14" s="16">
        <v>1049</v>
      </c>
      <c r="G14" s="4">
        <v>5513</v>
      </c>
      <c r="H14" s="5">
        <v>5298</v>
      </c>
      <c r="I14" s="6">
        <v>42</v>
      </c>
      <c r="J14" s="6">
        <v>47</v>
      </c>
      <c r="K14" s="6">
        <v>39</v>
      </c>
      <c r="L14" s="14">
        <v>87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136</v>
      </c>
      <c r="F15" s="16">
        <v>17</v>
      </c>
      <c r="G15" s="4">
        <v>119</v>
      </c>
      <c r="H15" s="5">
        <v>114</v>
      </c>
      <c r="I15" s="6">
        <v>0</v>
      </c>
      <c r="J15" s="6">
        <v>0</v>
      </c>
      <c r="K15" s="6">
        <v>1</v>
      </c>
      <c r="L15" s="14">
        <v>4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596</v>
      </c>
      <c r="F16" s="16">
        <v>67</v>
      </c>
      <c r="G16" s="4">
        <v>529</v>
      </c>
      <c r="H16" s="5">
        <v>502</v>
      </c>
      <c r="I16" s="6">
        <v>4</v>
      </c>
      <c r="J16" s="6">
        <v>7</v>
      </c>
      <c r="K16" s="6">
        <v>2</v>
      </c>
      <c r="L16" s="14">
        <v>14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5881</v>
      </c>
      <c r="F17" s="16">
        <v>1675</v>
      </c>
      <c r="G17" s="4">
        <v>4206</v>
      </c>
      <c r="H17" s="5">
        <v>3945</v>
      </c>
      <c r="I17" s="6">
        <v>74</v>
      </c>
      <c r="J17" s="6">
        <v>50</v>
      </c>
      <c r="K17" s="6">
        <v>32</v>
      </c>
      <c r="L17" s="14">
        <v>105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494</v>
      </c>
      <c r="F18" s="16">
        <v>169</v>
      </c>
      <c r="G18" s="4">
        <v>325</v>
      </c>
      <c r="H18" s="5">
        <v>309</v>
      </c>
      <c r="I18" s="6">
        <v>2</v>
      </c>
      <c r="J18" s="6">
        <v>5</v>
      </c>
      <c r="K18" s="6">
        <v>3</v>
      </c>
      <c r="L18" s="14">
        <v>6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37965</v>
      </c>
      <c r="F19" s="16">
        <v>6293</v>
      </c>
      <c r="G19" s="4">
        <v>31672</v>
      </c>
      <c r="H19" s="5">
        <v>26310</v>
      </c>
      <c r="I19" s="6">
        <v>2396</v>
      </c>
      <c r="J19" s="6">
        <v>249</v>
      </c>
      <c r="K19" s="6">
        <v>1737</v>
      </c>
      <c r="L19" s="14">
        <v>980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218</v>
      </c>
      <c r="F20" s="16">
        <v>17</v>
      </c>
      <c r="G20" s="4">
        <v>201</v>
      </c>
      <c r="H20" s="5">
        <v>192</v>
      </c>
      <c r="I20" s="6">
        <v>1</v>
      </c>
      <c r="J20" s="6">
        <v>2</v>
      </c>
      <c r="K20" s="6">
        <v>4</v>
      </c>
      <c r="L20" s="14">
        <v>2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376</v>
      </c>
      <c r="F21" s="16">
        <v>69</v>
      </c>
      <c r="G21" s="4">
        <v>307</v>
      </c>
      <c r="H21" s="5">
        <v>295</v>
      </c>
      <c r="I21" s="6">
        <v>1</v>
      </c>
      <c r="J21" s="6">
        <v>4</v>
      </c>
      <c r="K21" s="6">
        <v>5</v>
      </c>
      <c r="L21" s="14">
        <v>2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15696</v>
      </c>
      <c r="F22" s="16">
        <v>12240</v>
      </c>
      <c r="G22" s="4">
        <v>3456</v>
      </c>
      <c r="H22" s="5">
        <v>2718</v>
      </c>
      <c r="I22" s="6">
        <v>430</v>
      </c>
      <c r="J22" s="6">
        <v>172</v>
      </c>
      <c r="K22" s="6">
        <v>73</v>
      </c>
      <c r="L22" s="14">
        <v>63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847</v>
      </c>
      <c r="F23" s="16">
        <v>273</v>
      </c>
      <c r="G23" s="4">
        <v>574</v>
      </c>
      <c r="H23" s="5">
        <v>548</v>
      </c>
      <c r="I23" s="6">
        <v>3</v>
      </c>
      <c r="J23" s="6">
        <v>11</v>
      </c>
      <c r="K23" s="6">
        <v>3</v>
      </c>
      <c r="L23" s="14">
        <v>9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4312</v>
      </c>
      <c r="F24" s="16">
        <v>630</v>
      </c>
      <c r="G24" s="4">
        <v>3682</v>
      </c>
      <c r="H24" s="5">
        <v>2736</v>
      </c>
      <c r="I24" s="6">
        <v>579</v>
      </c>
      <c r="J24" s="6">
        <v>25</v>
      </c>
      <c r="K24" s="6">
        <v>174</v>
      </c>
      <c r="L24" s="14">
        <v>168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372</v>
      </c>
      <c r="F25" s="16">
        <v>54</v>
      </c>
      <c r="G25" s="4">
        <v>318</v>
      </c>
      <c r="H25" s="5">
        <v>313</v>
      </c>
      <c r="I25" s="6">
        <v>0</v>
      </c>
      <c r="J25" s="6">
        <v>3</v>
      </c>
      <c r="K25" s="6">
        <v>0</v>
      </c>
      <c r="L25" s="14">
        <v>2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971</v>
      </c>
      <c r="F26" s="16">
        <v>688</v>
      </c>
      <c r="G26" s="4">
        <v>283</v>
      </c>
      <c r="H26" s="5">
        <v>272</v>
      </c>
      <c r="I26" s="6">
        <v>0</v>
      </c>
      <c r="J26" s="6">
        <v>5</v>
      </c>
      <c r="K26" s="6">
        <v>1</v>
      </c>
      <c r="L26" s="14">
        <v>5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8199</v>
      </c>
      <c r="F27" s="16">
        <v>1203</v>
      </c>
      <c r="G27" s="4">
        <v>6996</v>
      </c>
      <c r="H27" s="5">
        <v>6598</v>
      </c>
      <c r="I27" s="6">
        <v>97</v>
      </c>
      <c r="J27" s="6">
        <v>63</v>
      </c>
      <c r="K27" s="6">
        <v>110</v>
      </c>
      <c r="L27" s="14">
        <v>128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1830</v>
      </c>
      <c r="F28" s="16">
        <v>149</v>
      </c>
      <c r="G28" s="4">
        <v>1681</v>
      </c>
      <c r="H28" s="5">
        <v>1631</v>
      </c>
      <c r="I28" s="6">
        <v>5</v>
      </c>
      <c r="J28" s="6">
        <v>14</v>
      </c>
      <c r="K28" s="6">
        <v>9</v>
      </c>
      <c r="L28" s="14">
        <v>22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767</v>
      </c>
      <c r="F29" s="16">
        <v>61</v>
      </c>
      <c r="G29" s="4">
        <v>706</v>
      </c>
      <c r="H29" s="5">
        <v>680</v>
      </c>
      <c r="I29" s="6">
        <v>1</v>
      </c>
      <c r="J29" s="6">
        <v>6</v>
      </c>
      <c r="K29" s="6">
        <v>8</v>
      </c>
      <c r="L29" s="14">
        <v>11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23</v>
      </c>
      <c r="F30" s="16">
        <v>3</v>
      </c>
      <c r="G30" s="4">
        <v>20</v>
      </c>
      <c r="H30" s="5">
        <v>19</v>
      </c>
      <c r="I30" s="6">
        <v>0</v>
      </c>
      <c r="J30" s="6">
        <v>0</v>
      </c>
      <c r="K30" s="6">
        <v>0</v>
      </c>
      <c r="L30" s="14">
        <v>1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572</v>
      </c>
      <c r="F31" s="16">
        <v>100</v>
      </c>
      <c r="G31" s="4">
        <v>472</v>
      </c>
      <c r="H31" s="5">
        <v>458</v>
      </c>
      <c r="I31" s="6">
        <v>0</v>
      </c>
      <c r="J31" s="6">
        <v>3</v>
      </c>
      <c r="K31" s="6">
        <v>4</v>
      </c>
      <c r="L31" s="14">
        <v>7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2939</v>
      </c>
      <c r="F32" s="16">
        <v>231</v>
      </c>
      <c r="G32" s="4">
        <v>2708</v>
      </c>
      <c r="H32" s="5">
        <v>2616</v>
      </c>
      <c r="I32" s="6">
        <v>12</v>
      </c>
      <c r="J32" s="6">
        <v>17</v>
      </c>
      <c r="K32" s="6">
        <v>18</v>
      </c>
      <c r="L32" s="14">
        <v>45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6062</v>
      </c>
      <c r="F33" s="16">
        <v>865</v>
      </c>
      <c r="G33" s="4">
        <v>5197</v>
      </c>
      <c r="H33" s="5">
        <v>4770</v>
      </c>
      <c r="I33" s="6">
        <v>145</v>
      </c>
      <c r="J33" s="6">
        <v>66</v>
      </c>
      <c r="K33" s="6">
        <v>92</v>
      </c>
      <c r="L33" s="14">
        <v>124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3273</v>
      </c>
      <c r="F34" s="16">
        <v>489</v>
      </c>
      <c r="G34" s="4">
        <v>2784</v>
      </c>
      <c r="H34" s="5">
        <v>2681</v>
      </c>
      <c r="I34" s="6">
        <v>12</v>
      </c>
      <c r="J34" s="6">
        <v>32</v>
      </c>
      <c r="K34" s="6">
        <v>14</v>
      </c>
      <c r="L34" s="14">
        <v>45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6242</v>
      </c>
      <c r="F35" s="16">
        <v>2356</v>
      </c>
      <c r="G35" s="4">
        <v>3886</v>
      </c>
      <c r="H35" s="5">
        <v>3702</v>
      </c>
      <c r="I35" s="6">
        <v>34</v>
      </c>
      <c r="J35" s="6">
        <v>37</v>
      </c>
      <c r="K35" s="6">
        <v>46</v>
      </c>
      <c r="L35" s="14">
        <v>67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36</v>
      </c>
      <c r="F36" s="16">
        <v>1</v>
      </c>
      <c r="G36" s="4">
        <v>35</v>
      </c>
      <c r="H36" s="5">
        <v>33</v>
      </c>
      <c r="I36" s="6">
        <v>0</v>
      </c>
      <c r="J36" s="6">
        <v>0</v>
      </c>
      <c r="K36" s="6">
        <v>0</v>
      </c>
      <c r="L36" s="14">
        <v>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655</v>
      </c>
      <c r="F37" s="16">
        <v>85</v>
      </c>
      <c r="G37" s="4">
        <v>570</v>
      </c>
      <c r="H37" s="5">
        <v>533</v>
      </c>
      <c r="I37" s="6">
        <v>9</v>
      </c>
      <c r="J37" s="6">
        <v>5</v>
      </c>
      <c r="K37" s="6">
        <v>4</v>
      </c>
      <c r="L37" s="14">
        <v>19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608</v>
      </c>
      <c r="F38" s="16">
        <v>24</v>
      </c>
      <c r="G38" s="4">
        <v>584</v>
      </c>
      <c r="H38" s="5">
        <v>568</v>
      </c>
      <c r="I38" s="6">
        <v>5</v>
      </c>
      <c r="J38" s="6">
        <v>1</v>
      </c>
      <c r="K38" s="6">
        <v>3</v>
      </c>
      <c r="L38" s="14">
        <v>7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72182</v>
      </c>
      <c r="F39" s="16">
        <v>9848</v>
      </c>
      <c r="G39" s="4">
        <v>62334</v>
      </c>
      <c r="H39" s="5">
        <v>50599</v>
      </c>
      <c r="I39" s="6">
        <v>1093</v>
      </c>
      <c r="J39" s="6">
        <v>8044</v>
      </c>
      <c r="K39" s="6">
        <v>1297</v>
      </c>
      <c r="L39" s="14">
        <v>1301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1610</v>
      </c>
      <c r="F40" s="16">
        <v>65</v>
      </c>
      <c r="G40" s="4">
        <v>1545</v>
      </c>
      <c r="H40" s="5">
        <v>1372</v>
      </c>
      <c r="I40" s="6">
        <v>5</v>
      </c>
      <c r="J40" s="6">
        <v>116</v>
      </c>
      <c r="K40" s="6">
        <v>25</v>
      </c>
      <c r="L40" s="14">
        <v>27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2285</v>
      </c>
      <c r="F41" s="16">
        <v>301</v>
      </c>
      <c r="G41" s="4">
        <v>1984</v>
      </c>
      <c r="H41" s="5">
        <v>1365</v>
      </c>
      <c r="I41" s="6">
        <v>39</v>
      </c>
      <c r="J41" s="6">
        <v>333</v>
      </c>
      <c r="K41" s="6">
        <v>216</v>
      </c>
      <c r="L41" s="14">
        <v>31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1063</v>
      </c>
      <c r="F42" s="16">
        <v>75</v>
      </c>
      <c r="G42" s="4">
        <v>988</v>
      </c>
      <c r="H42" s="5">
        <v>941</v>
      </c>
      <c r="I42" s="6">
        <v>3</v>
      </c>
      <c r="J42" s="6">
        <v>19</v>
      </c>
      <c r="K42" s="6">
        <v>7</v>
      </c>
      <c r="L42" s="14">
        <v>18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8838</v>
      </c>
      <c r="F43" s="16">
        <v>352</v>
      </c>
      <c r="G43" s="4">
        <v>8486</v>
      </c>
      <c r="H43" s="5">
        <v>3106</v>
      </c>
      <c r="I43" s="6">
        <v>30</v>
      </c>
      <c r="J43" s="6">
        <v>5146</v>
      </c>
      <c r="K43" s="6">
        <v>43</v>
      </c>
      <c r="L43" s="14">
        <v>161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10637</v>
      </c>
      <c r="F44" s="16">
        <v>202</v>
      </c>
      <c r="G44" s="4">
        <v>10435</v>
      </c>
      <c r="H44" s="5">
        <v>333</v>
      </c>
      <c r="I44" s="6">
        <v>23</v>
      </c>
      <c r="J44" s="6">
        <v>9948</v>
      </c>
      <c r="K44" s="6">
        <v>53</v>
      </c>
      <c r="L44" s="14">
        <v>78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4427</v>
      </c>
      <c r="F45" s="16">
        <v>989</v>
      </c>
      <c r="G45" s="4">
        <v>3438</v>
      </c>
      <c r="H45" s="5">
        <v>3173</v>
      </c>
      <c r="I45" s="6">
        <v>45</v>
      </c>
      <c r="J45" s="6">
        <v>115</v>
      </c>
      <c r="K45" s="6">
        <v>32</v>
      </c>
      <c r="L45" s="14">
        <v>73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328</v>
      </c>
      <c r="F46" s="16">
        <v>13</v>
      </c>
      <c r="G46" s="4">
        <v>315</v>
      </c>
      <c r="H46" s="5">
        <v>7</v>
      </c>
      <c r="I46" s="6">
        <v>0</v>
      </c>
      <c r="J46" s="6">
        <v>299</v>
      </c>
      <c r="K46" s="6">
        <v>0</v>
      </c>
      <c r="L46" s="14">
        <v>9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8229</v>
      </c>
      <c r="F47" s="16">
        <v>2375</v>
      </c>
      <c r="G47" s="4">
        <v>5854</v>
      </c>
      <c r="H47" s="5">
        <v>5301</v>
      </c>
      <c r="I47" s="6">
        <v>55</v>
      </c>
      <c r="J47" s="6">
        <v>326</v>
      </c>
      <c r="K47" s="6">
        <v>85</v>
      </c>
      <c r="L47" s="14">
        <v>87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1047</v>
      </c>
      <c r="F48" s="16">
        <v>754</v>
      </c>
      <c r="G48" s="4">
        <v>293</v>
      </c>
      <c r="H48" s="5">
        <v>276</v>
      </c>
      <c r="I48" s="6">
        <v>1</v>
      </c>
      <c r="J48" s="6">
        <v>10</v>
      </c>
      <c r="K48" s="6">
        <v>1</v>
      </c>
      <c r="L48" s="14">
        <v>5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5746</v>
      </c>
      <c r="F49" s="16">
        <v>1888</v>
      </c>
      <c r="G49" s="4">
        <v>3858</v>
      </c>
      <c r="H49" s="5">
        <v>3657</v>
      </c>
      <c r="I49" s="6">
        <v>36</v>
      </c>
      <c r="J49" s="6">
        <v>86</v>
      </c>
      <c r="K49" s="6">
        <v>19</v>
      </c>
      <c r="L49" s="14">
        <v>60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1486</v>
      </c>
      <c r="F50" s="16">
        <v>53</v>
      </c>
      <c r="G50" s="4">
        <v>1433</v>
      </c>
      <c r="H50" s="5">
        <v>1405</v>
      </c>
      <c r="I50" s="6">
        <v>7</v>
      </c>
      <c r="J50" s="6">
        <v>7</v>
      </c>
      <c r="K50" s="6">
        <v>4</v>
      </c>
      <c r="L50" s="14">
        <v>10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17790</v>
      </c>
      <c r="F51" s="16">
        <v>1249</v>
      </c>
      <c r="G51" s="4">
        <v>16541</v>
      </c>
      <c r="H51" s="5">
        <v>15920</v>
      </c>
      <c r="I51" s="6">
        <v>47</v>
      </c>
      <c r="J51" s="6">
        <v>290</v>
      </c>
      <c r="K51" s="6">
        <v>118</v>
      </c>
      <c r="L51" s="14">
        <v>166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2660</v>
      </c>
      <c r="F52" s="16">
        <v>60</v>
      </c>
      <c r="G52" s="4">
        <v>2600</v>
      </c>
      <c r="H52" s="5">
        <v>2549</v>
      </c>
      <c r="I52" s="6">
        <v>3</v>
      </c>
      <c r="J52" s="6">
        <v>16</v>
      </c>
      <c r="K52" s="6">
        <v>11</v>
      </c>
      <c r="L52" s="14">
        <v>21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3332</v>
      </c>
      <c r="F53" s="16">
        <v>99</v>
      </c>
      <c r="G53" s="4">
        <v>3233</v>
      </c>
      <c r="H53" s="5">
        <v>95</v>
      </c>
      <c r="I53" s="6">
        <v>5</v>
      </c>
      <c r="J53" s="6">
        <v>3112</v>
      </c>
      <c r="K53" s="6">
        <v>1</v>
      </c>
      <c r="L53" s="14">
        <v>20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/>
      <c r="F54" s="16"/>
      <c r="G54" s="4"/>
      <c r="H54" s="5"/>
      <c r="I54" s="6"/>
      <c r="J54" s="6"/>
      <c r="K54" s="6"/>
      <c r="L54" s="14"/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757</v>
      </c>
      <c r="F55" s="16">
        <v>21</v>
      </c>
      <c r="G55" s="4">
        <v>736</v>
      </c>
      <c r="H55" s="5">
        <v>707</v>
      </c>
      <c r="I55" s="6">
        <v>0</v>
      </c>
      <c r="J55" s="6">
        <v>16</v>
      </c>
      <c r="K55" s="6">
        <v>1</v>
      </c>
      <c r="L55" s="14">
        <v>12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v>1079</v>
      </c>
      <c r="F56" s="16">
        <v>20</v>
      </c>
      <c r="G56" s="4">
        <v>1059</v>
      </c>
      <c r="H56" s="5">
        <v>12</v>
      </c>
      <c r="I56" s="6">
        <v>0</v>
      </c>
      <c r="J56" s="6">
        <v>1044</v>
      </c>
      <c r="K56" s="6">
        <v>0</v>
      </c>
      <c r="L56" s="14">
        <v>3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1137</v>
      </c>
      <c r="F57" s="16">
        <v>471</v>
      </c>
      <c r="G57" s="4">
        <v>666</v>
      </c>
      <c r="H57" s="5">
        <v>512</v>
      </c>
      <c r="I57" s="6">
        <v>105</v>
      </c>
      <c r="J57" s="6">
        <v>37</v>
      </c>
      <c r="K57" s="6">
        <v>6</v>
      </c>
      <c r="L57" s="14">
        <v>6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3252</v>
      </c>
      <c r="F58" s="16">
        <v>106</v>
      </c>
      <c r="G58" s="4">
        <v>3146</v>
      </c>
      <c r="H58" s="5">
        <v>310</v>
      </c>
      <c r="I58" s="6">
        <v>0</v>
      </c>
      <c r="J58" s="6">
        <v>2814</v>
      </c>
      <c r="K58" s="6">
        <v>3</v>
      </c>
      <c r="L58" s="14">
        <v>19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60</v>
      </c>
      <c r="F59" s="16">
        <v>7</v>
      </c>
      <c r="G59" s="4">
        <v>53</v>
      </c>
      <c r="H59" s="5">
        <v>50</v>
      </c>
      <c r="I59" s="6">
        <v>0</v>
      </c>
      <c r="J59" s="6">
        <v>3</v>
      </c>
      <c r="K59" s="6">
        <v>0</v>
      </c>
      <c r="L59" s="14">
        <v>0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2513</v>
      </c>
      <c r="F60" s="16">
        <v>463</v>
      </c>
      <c r="G60" s="4">
        <v>2050</v>
      </c>
      <c r="H60" s="5">
        <v>1989</v>
      </c>
      <c r="I60" s="6">
        <v>4</v>
      </c>
      <c r="J60" s="6">
        <v>26</v>
      </c>
      <c r="K60" s="6">
        <v>7</v>
      </c>
      <c r="L60" s="14">
        <v>24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/>
      <c r="F61" s="16"/>
      <c r="G61" s="4"/>
      <c r="H61" s="5"/>
      <c r="I61" s="6"/>
      <c r="J61" s="6"/>
      <c r="K61" s="6"/>
      <c r="L61" s="14"/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12074</v>
      </c>
      <c r="F62" s="16">
        <v>4485</v>
      </c>
      <c r="G62" s="4">
        <v>7589</v>
      </c>
      <c r="H62" s="5">
        <v>6816</v>
      </c>
      <c r="I62" s="6">
        <v>279</v>
      </c>
      <c r="J62" s="6">
        <v>226</v>
      </c>
      <c r="K62" s="6">
        <v>133</v>
      </c>
      <c r="L62" s="14">
        <v>135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2343</v>
      </c>
      <c r="F63" s="16">
        <v>1145</v>
      </c>
      <c r="G63" s="4">
        <v>1198</v>
      </c>
      <c r="H63" s="5">
        <v>1018</v>
      </c>
      <c r="I63" s="6">
        <v>119</v>
      </c>
      <c r="J63" s="6">
        <v>38</v>
      </c>
      <c r="K63" s="6">
        <v>15</v>
      </c>
      <c r="L63" s="14">
        <v>8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5266</v>
      </c>
      <c r="F64" s="16">
        <v>1087</v>
      </c>
      <c r="G64" s="4">
        <v>4179</v>
      </c>
      <c r="H64" s="5">
        <v>3918</v>
      </c>
      <c r="I64" s="6">
        <v>71</v>
      </c>
      <c r="J64" s="6">
        <v>70</v>
      </c>
      <c r="K64" s="6">
        <v>46</v>
      </c>
      <c r="L64" s="14">
        <v>74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37</v>
      </c>
      <c r="F65" s="16">
        <v>14</v>
      </c>
      <c r="G65" s="4">
        <v>23</v>
      </c>
      <c r="H65" s="5">
        <v>22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v>2049</v>
      </c>
      <c r="F66" s="16">
        <v>1151</v>
      </c>
      <c r="G66" s="4">
        <v>898</v>
      </c>
      <c r="H66" s="5">
        <v>823</v>
      </c>
      <c r="I66" s="6">
        <v>17</v>
      </c>
      <c r="J66" s="6">
        <v>36</v>
      </c>
      <c r="K66" s="6">
        <v>7</v>
      </c>
      <c r="L66" s="14">
        <v>15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1970</v>
      </c>
      <c r="F67" s="16">
        <v>536</v>
      </c>
      <c r="G67" s="4">
        <v>1434</v>
      </c>
      <c r="H67" s="5">
        <v>1388</v>
      </c>
      <c r="I67" s="6">
        <v>7</v>
      </c>
      <c r="J67" s="6">
        <v>14</v>
      </c>
      <c r="K67" s="6">
        <v>3</v>
      </c>
      <c r="L67" s="14">
        <v>22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35</v>
      </c>
      <c r="F68" s="16">
        <v>4</v>
      </c>
      <c r="G68" s="4">
        <v>31</v>
      </c>
      <c r="H68" s="5">
        <v>31</v>
      </c>
      <c r="I68" s="6">
        <v>0</v>
      </c>
      <c r="J68" s="6">
        <v>0</v>
      </c>
      <c r="K68" s="6">
        <v>0</v>
      </c>
      <c r="L68" s="14">
        <v>0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1883</v>
      </c>
      <c r="F69" s="16">
        <v>933</v>
      </c>
      <c r="G69" s="4">
        <v>950</v>
      </c>
      <c r="H69" s="5">
        <v>839</v>
      </c>
      <c r="I69" s="6">
        <v>27</v>
      </c>
      <c r="J69" s="6">
        <v>49</v>
      </c>
      <c r="K69" s="6">
        <v>23</v>
      </c>
      <c r="L69" s="14">
        <v>12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2477</v>
      </c>
      <c r="F70" s="16">
        <v>252</v>
      </c>
      <c r="G70" s="4">
        <v>2225</v>
      </c>
      <c r="H70" s="5">
        <v>2173</v>
      </c>
      <c r="I70" s="6">
        <v>10</v>
      </c>
      <c r="J70" s="6">
        <v>10</v>
      </c>
      <c r="K70" s="6">
        <v>9</v>
      </c>
      <c r="L70" s="14">
        <v>23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9656</v>
      </c>
      <c r="F71" s="16">
        <v>1084</v>
      </c>
      <c r="G71" s="4">
        <v>8572</v>
      </c>
      <c r="H71" s="5">
        <v>8270</v>
      </c>
      <c r="I71" s="6">
        <v>40</v>
      </c>
      <c r="J71" s="6">
        <v>104</v>
      </c>
      <c r="K71" s="6">
        <v>35</v>
      </c>
      <c r="L71" s="14">
        <v>123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1085</v>
      </c>
      <c r="F72" s="16">
        <v>32</v>
      </c>
      <c r="G72" s="4">
        <v>1053</v>
      </c>
      <c r="H72" s="5">
        <v>1010</v>
      </c>
      <c r="I72" s="6">
        <v>0</v>
      </c>
      <c r="J72" s="6">
        <v>11</v>
      </c>
      <c r="K72" s="6">
        <v>6</v>
      </c>
      <c r="L72" s="14">
        <v>26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7155</v>
      </c>
      <c r="F73" s="16">
        <v>1970</v>
      </c>
      <c r="G73" s="4">
        <v>5185</v>
      </c>
      <c r="H73" s="5">
        <v>3577</v>
      </c>
      <c r="I73" s="6">
        <v>50</v>
      </c>
      <c r="J73" s="6">
        <v>1376</v>
      </c>
      <c r="K73" s="6">
        <v>48</v>
      </c>
      <c r="L73" s="14">
        <v>134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5498</v>
      </c>
      <c r="F74" s="16">
        <v>532</v>
      </c>
      <c r="G74" s="4">
        <v>4966</v>
      </c>
      <c r="H74" s="5">
        <v>4785</v>
      </c>
      <c r="I74" s="6">
        <v>25</v>
      </c>
      <c r="J74" s="6">
        <v>70</v>
      </c>
      <c r="K74" s="6">
        <v>19</v>
      </c>
      <c r="L74" s="14">
        <v>67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596</v>
      </c>
      <c r="F75" s="16">
        <v>268</v>
      </c>
      <c r="G75" s="4">
        <v>328</v>
      </c>
      <c r="H75" s="5">
        <v>302</v>
      </c>
      <c r="I75" s="6">
        <v>5</v>
      </c>
      <c r="J75" s="6">
        <v>13</v>
      </c>
      <c r="K75" s="6">
        <v>1</v>
      </c>
      <c r="L75" s="14">
        <v>7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45453</v>
      </c>
      <c r="F76" s="16">
        <v>1691</v>
      </c>
      <c r="G76" s="4">
        <v>43762</v>
      </c>
      <c r="H76" s="5">
        <v>42015</v>
      </c>
      <c r="I76" s="6">
        <v>397</v>
      </c>
      <c r="J76" s="6">
        <v>108</v>
      </c>
      <c r="K76" s="6">
        <v>798</v>
      </c>
      <c r="L76" s="14">
        <v>444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84959</v>
      </c>
      <c r="F77" s="16">
        <v>24983</v>
      </c>
      <c r="G77" s="4">
        <v>59976</v>
      </c>
      <c r="H77" s="5">
        <v>48749</v>
      </c>
      <c r="I77" s="6">
        <v>5524</v>
      </c>
      <c r="J77" s="6">
        <v>848</v>
      </c>
      <c r="K77" s="6">
        <v>3563</v>
      </c>
      <c r="L77" s="14">
        <v>1292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888</v>
      </c>
      <c r="F78" s="16">
        <v>457</v>
      </c>
      <c r="G78" s="4">
        <v>431</v>
      </c>
      <c r="H78" s="5">
        <v>403</v>
      </c>
      <c r="I78" s="6">
        <v>6</v>
      </c>
      <c r="J78" s="6">
        <v>10</v>
      </c>
      <c r="K78" s="6">
        <v>3</v>
      </c>
      <c r="L78" s="14">
        <v>9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54914</v>
      </c>
      <c r="F79" s="16">
        <v>32275</v>
      </c>
      <c r="G79" s="4">
        <v>22639</v>
      </c>
      <c r="H79" s="5">
        <v>14863</v>
      </c>
      <c r="I79" s="6">
        <v>3460</v>
      </c>
      <c r="J79" s="6">
        <v>1171</v>
      </c>
      <c r="K79" s="6">
        <v>2303</v>
      </c>
      <c r="L79" s="14">
        <v>842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995</v>
      </c>
      <c r="F80" s="16">
        <v>341</v>
      </c>
      <c r="G80" s="4">
        <v>654</v>
      </c>
      <c r="H80" s="5">
        <v>605</v>
      </c>
      <c r="I80" s="6">
        <v>18</v>
      </c>
      <c r="J80" s="6">
        <v>4</v>
      </c>
      <c r="K80" s="6">
        <v>5</v>
      </c>
      <c r="L80" s="14">
        <v>22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29925</v>
      </c>
      <c r="F81" s="16">
        <v>13267</v>
      </c>
      <c r="G81" s="4">
        <v>16658</v>
      </c>
      <c r="H81" s="5">
        <v>13074</v>
      </c>
      <c r="I81" s="6">
        <v>2075</v>
      </c>
      <c r="J81" s="6">
        <v>315</v>
      </c>
      <c r="K81" s="6">
        <v>732</v>
      </c>
      <c r="L81" s="14">
        <v>462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21467</v>
      </c>
      <c r="F82" s="16">
        <v>8012</v>
      </c>
      <c r="G82" s="4">
        <v>13455</v>
      </c>
      <c r="H82" s="5">
        <v>9473</v>
      </c>
      <c r="I82" s="6">
        <v>2235</v>
      </c>
      <c r="J82" s="6">
        <v>779</v>
      </c>
      <c r="K82" s="6">
        <v>598</v>
      </c>
      <c r="L82" s="14">
        <v>370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26393</v>
      </c>
      <c r="F83" s="16">
        <v>10058</v>
      </c>
      <c r="G83" s="4">
        <v>16335</v>
      </c>
      <c r="H83" s="5">
        <v>13151</v>
      </c>
      <c r="I83" s="6">
        <v>1981</v>
      </c>
      <c r="J83" s="6">
        <v>438</v>
      </c>
      <c r="K83" s="6">
        <v>406</v>
      </c>
      <c r="L83" s="14">
        <v>359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45681</v>
      </c>
      <c r="F84" s="16">
        <v>15527</v>
      </c>
      <c r="G84" s="4">
        <v>30154</v>
      </c>
      <c r="H84" s="5">
        <v>25488</v>
      </c>
      <c r="I84" s="6">
        <v>2714</v>
      </c>
      <c r="J84" s="6">
        <v>573</v>
      </c>
      <c r="K84" s="6">
        <v>767</v>
      </c>
      <c r="L84" s="14">
        <v>612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69691</v>
      </c>
      <c r="F85" s="16">
        <v>52366</v>
      </c>
      <c r="G85" s="4">
        <v>17325</v>
      </c>
      <c r="H85" s="5">
        <v>11740</v>
      </c>
      <c r="I85" s="6">
        <v>3452</v>
      </c>
      <c r="J85" s="6">
        <v>785</v>
      </c>
      <c r="K85" s="6">
        <v>723</v>
      </c>
      <c r="L85" s="14">
        <v>625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159261</v>
      </c>
      <c r="F86" s="16">
        <v>28472</v>
      </c>
      <c r="G86" s="4">
        <v>130789</v>
      </c>
      <c r="H86" s="5">
        <v>108838</v>
      </c>
      <c r="I86" s="6">
        <v>6253</v>
      </c>
      <c r="J86" s="6">
        <v>1321</v>
      </c>
      <c r="K86" s="6">
        <v>12163</v>
      </c>
      <c r="L86" s="14">
        <v>2214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46686</v>
      </c>
      <c r="F87" s="16">
        <v>23186</v>
      </c>
      <c r="G87" s="4">
        <v>23500</v>
      </c>
      <c r="H87" s="5">
        <v>18585</v>
      </c>
      <c r="I87" s="6">
        <v>2439</v>
      </c>
      <c r="J87" s="6">
        <v>1191</v>
      </c>
      <c r="K87" s="6">
        <v>722</v>
      </c>
      <c r="L87" s="14">
        <v>563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117458</v>
      </c>
      <c r="F88" s="16">
        <v>23075</v>
      </c>
      <c r="G88" s="4">
        <v>94383</v>
      </c>
      <c r="H88" s="5">
        <v>83478</v>
      </c>
      <c r="I88" s="6">
        <v>5609</v>
      </c>
      <c r="J88" s="6">
        <v>621</v>
      </c>
      <c r="K88" s="6">
        <v>3051</v>
      </c>
      <c r="L88" s="14">
        <v>1624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19699</v>
      </c>
      <c r="F89" s="16">
        <v>649</v>
      </c>
      <c r="G89" s="4">
        <v>19050</v>
      </c>
      <c r="H89" s="5">
        <v>18270</v>
      </c>
      <c r="I89" s="6">
        <v>183</v>
      </c>
      <c r="J89" s="6">
        <v>92</v>
      </c>
      <c r="K89" s="6">
        <v>366</v>
      </c>
      <c r="L89" s="14">
        <v>139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18533</v>
      </c>
      <c r="F90" s="16">
        <v>12839</v>
      </c>
      <c r="G90" s="4">
        <v>5694</v>
      </c>
      <c r="H90" s="5">
        <v>3453</v>
      </c>
      <c r="I90" s="6">
        <v>1408</v>
      </c>
      <c r="J90" s="6">
        <v>242</v>
      </c>
      <c r="K90" s="6">
        <v>408</v>
      </c>
      <c r="L90" s="14">
        <v>183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1702</v>
      </c>
      <c r="F91" s="16">
        <v>864</v>
      </c>
      <c r="G91" s="4">
        <v>838</v>
      </c>
      <c r="H91" s="5">
        <v>490</v>
      </c>
      <c r="I91" s="6">
        <v>22</v>
      </c>
      <c r="J91" s="6">
        <v>287</v>
      </c>
      <c r="K91" s="6">
        <v>13</v>
      </c>
      <c r="L91" s="14">
        <v>26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128618</v>
      </c>
      <c r="F92" s="16">
        <v>17583</v>
      </c>
      <c r="G92" s="4">
        <v>111035</v>
      </c>
      <c r="H92" s="5">
        <v>98228</v>
      </c>
      <c r="I92" s="6">
        <v>3765</v>
      </c>
      <c r="J92" s="6">
        <v>911</v>
      </c>
      <c r="K92" s="6">
        <v>6266</v>
      </c>
      <c r="L92" s="14">
        <v>1865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66410</v>
      </c>
      <c r="F93" s="16">
        <v>31480</v>
      </c>
      <c r="G93" s="4">
        <v>34930</v>
      </c>
      <c r="H93" s="5">
        <v>25710</v>
      </c>
      <c r="I93" s="6">
        <v>4820</v>
      </c>
      <c r="J93" s="6">
        <v>980</v>
      </c>
      <c r="K93" s="6">
        <v>2417</v>
      </c>
      <c r="L93" s="14">
        <v>1003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234727</v>
      </c>
      <c r="F94" s="16">
        <v>74556</v>
      </c>
      <c r="G94" s="4">
        <v>160171</v>
      </c>
      <c r="H94" s="5">
        <v>130769</v>
      </c>
      <c r="I94" s="6">
        <v>13006</v>
      </c>
      <c r="J94" s="6">
        <v>4630</v>
      </c>
      <c r="K94" s="6">
        <v>8092</v>
      </c>
      <c r="L94" s="14">
        <v>3674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42542</v>
      </c>
      <c r="F95" s="16">
        <v>5806</v>
      </c>
      <c r="G95" s="4">
        <v>36736</v>
      </c>
      <c r="H95" s="5">
        <v>31523</v>
      </c>
      <c r="I95" s="6">
        <v>1576</v>
      </c>
      <c r="J95" s="6">
        <v>339</v>
      </c>
      <c r="K95" s="6">
        <v>2570</v>
      </c>
      <c r="L95" s="14">
        <v>728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26911</v>
      </c>
      <c r="F96" s="16">
        <v>22630</v>
      </c>
      <c r="G96" s="4">
        <v>4281</v>
      </c>
      <c r="H96" s="5">
        <v>2709</v>
      </c>
      <c r="I96" s="6">
        <v>937</v>
      </c>
      <c r="J96" s="6">
        <v>262</v>
      </c>
      <c r="K96" s="6">
        <v>215</v>
      </c>
      <c r="L96" s="14">
        <v>158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114019</v>
      </c>
      <c r="F97" s="16">
        <v>13859</v>
      </c>
      <c r="G97" s="4">
        <v>100160</v>
      </c>
      <c r="H97" s="5">
        <v>82956</v>
      </c>
      <c r="I97" s="6">
        <v>5315</v>
      </c>
      <c r="J97" s="6">
        <v>1731</v>
      </c>
      <c r="K97" s="6">
        <v>8334</v>
      </c>
      <c r="L97" s="14">
        <v>1824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27106</v>
      </c>
      <c r="F98" s="16">
        <v>11285</v>
      </c>
      <c r="G98" s="4">
        <v>15821</v>
      </c>
      <c r="H98" s="5">
        <v>8805</v>
      </c>
      <c r="I98" s="6">
        <v>4089</v>
      </c>
      <c r="J98" s="6">
        <v>359</v>
      </c>
      <c r="K98" s="6">
        <v>2036</v>
      </c>
      <c r="L98" s="14">
        <v>532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16432</v>
      </c>
      <c r="F99" s="16">
        <v>4440</v>
      </c>
      <c r="G99" s="4">
        <v>11992</v>
      </c>
      <c r="H99" s="5">
        <v>10675</v>
      </c>
      <c r="I99" s="6">
        <v>653</v>
      </c>
      <c r="J99" s="6">
        <v>114</v>
      </c>
      <c r="K99" s="6">
        <v>343</v>
      </c>
      <c r="L99" s="14">
        <v>207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55034</v>
      </c>
      <c r="F100" s="16">
        <v>11716</v>
      </c>
      <c r="G100" s="4">
        <v>43318</v>
      </c>
      <c r="H100" s="5">
        <v>35675</v>
      </c>
      <c r="I100" s="6">
        <v>3449</v>
      </c>
      <c r="J100" s="6">
        <v>533</v>
      </c>
      <c r="K100" s="6">
        <v>2831</v>
      </c>
      <c r="L100" s="14">
        <v>830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25741</v>
      </c>
      <c r="F101" s="16">
        <v>13508</v>
      </c>
      <c r="G101" s="4">
        <v>12233</v>
      </c>
      <c r="H101" s="5">
        <v>8368</v>
      </c>
      <c r="I101" s="6">
        <v>2273</v>
      </c>
      <c r="J101" s="6">
        <v>273</v>
      </c>
      <c r="K101" s="6">
        <v>886</v>
      </c>
      <c r="L101" s="14">
        <v>433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45055</v>
      </c>
      <c r="F102" s="16">
        <v>6776</v>
      </c>
      <c r="G102" s="4">
        <v>38279</v>
      </c>
      <c r="H102" s="5">
        <v>33451</v>
      </c>
      <c r="I102" s="6">
        <v>1741</v>
      </c>
      <c r="J102" s="6">
        <v>1060</v>
      </c>
      <c r="K102" s="6">
        <v>1309</v>
      </c>
      <c r="L102" s="14">
        <v>718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340932</v>
      </c>
      <c r="F103" s="16">
        <v>72624</v>
      </c>
      <c r="G103" s="4">
        <v>268308</v>
      </c>
      <c r="H103" s="5">
        <v>238144</v>
      </c>
      <c r="I103" s="6">
        <v>10136</v>
      </c>
      <c r="J103" s="6">
        <v>8241</v>
      </c>
      <c r="K103" s="6">
        <v>7316</v>
      </c>
      <c r="L103" s="14">
        <v>4471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91</v>
      </c>
      <c r="F104" s="16">
        <v>20</v>
      </c>
      <c r="G104" s="4">
        <v>71</v>
      </c>
      <c r="H104" s="5">
        <v>67</v>
      </c>
      <c r="I104" s="6">
        <v>3</v>
      </c>
      <c r="J104" s="6">
        <v>0</v>
      </c>
      <c r="K104" s="6">
        <v>0</v>
      </c>
      <c r="L104" s="14">
        <v>1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1434</v>
      </c>
      <c r="F105" s="16">
        <v>135</v>
      </c>
      <c r="G105" s="4">
        <v>1299</v>
      </c>
      <c r="H105" s="5">
        <v>1248</v>
      </c>
      <c r="I105" s="6">
        <v>2</v>
      </c>
      <c r="J105" s="6">
        <v>19</v>
      </c>
      <c r="K105" s="6">
        <v>10</v>
      </c>
      <c r="L105" s="14">
        <v>20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12781</v>
      </c>
      <c r="F106" s="16">
        <v>8350</v>
      </c>
      <c r="G106" s="4">
        <v>4431</v>
      </c>
      <c r="H106" s="5">
        <v>2872</v>
      </c>
      <c r="I106" s="6">
        <v>1079</v>
      </c>
      <c r="J106" s="6">
        <v>377</v>
      </c>
      <c r="K106" s="6">
        <v>65</v>
      </c>
      <c r="L106" s="14">
        <v>38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5819</v>
      </c>
      <c r="F107" s="16">
        <v>1010</v>
      </c>
      <c r="G107" s="4">
        <v>4809</v>
      </c>
      <c r="H107" s="5">
        <v>4566</v>
      </c>
      <c r="I107" s="6">
        <v>69</v>
      </c>
      <c r="J107" s="6">
        <v>54</v>
      </c>
      <c r="K107" s="6">
        <v>57</v>
      </c>
      <c r="L107" s="14">
        <v>63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28760</v>
      </c>
      <c r="F108" s="16">
        <v>8339</v>
      </c>
      <c r="G108" s="4">
        <v>20421</v>
      </c>
      <c r="H108" s="5">
        <v>15485</v>
      </c>
      <c r="I108" s="6">
        <v>2284</v>
      </c>
      <c r="J108" s="6">
        <v>1247</v>
      </c>
      <c r="K108" s="6">
        <v>863</v>
      </c>
      <c r="L108" s="14">
        <v>542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1861</v>
      </c>
      <c r="F109" s="16">
        <v>688</v>
      </c>
      <c r="G109" s="4">
        <v>1173</v>
      </c>
      <c r="H109" s="5">
        <v>1057</v>
      </c>
      <c r="I109" s="6">
        <v>62</v>
      </c>
      <c r="J109" s="6">
        <v>17</v>
      </c>
      <c r="K109" s="6">
        <v>13</v>
      </c>
      <c r="L109" s="14">
        <v>24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185895</v>
      </c>
      <c r="F110" s="16">
        <v>23029</v>
      </c>
      <c r="G110" s="4">
        <v>162866</v>
      </c>
      <c r="H110" s="5">
        <v>148236</v>
      </c>
      <c r="I110" s="6">
        <v>3952</v>
      </c>
      <c r="J110" s="6">
        <v>1373</v>
      </c>
      <c r="K110" s="6">
        <v>6880</v>
      </c>
      <c r="L110" s="14">
        <v>2425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45269</v>
      </c>
      <c r="F111" s="16">
        <v>21623</v>
      </c>
      <c r="G111" s="4">
        <v>23646</v>
      </c>
      <c r="H111" s="5">
        <v>17495</v>
      </c>
      <c r="I111" s="6">
        <v>3264</v>
      </c>
      <c r="J111" s="6">
        <v>486</v>
      </c>
      <c r="K111" s="6">
        <v>1650</v>
      </c>
      <c r="L111" s="14">
        <v>751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153332</v>
      </c>
      <c r="F112" s="16">
        <v>24384</v>
      </c>
      <c r="G112" s="4">
        <v>128948</v>
      </c>
      <c r="H112" s="5">
        <v>115844</v>
      </c>
      <c r="I112" s="6">
        <v>4833</v>
      </c>
      <c r="J112" s="6">
        <v>1161</v>
      </c>
      <c r="K112" s="6">
        <v>4935</v>
      </c>
      <c r="L112" s="14">
        <v>2175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40929</v>
      </c>
      <c r="F113" s="16">
        <v>19155</v>
      </c>
      <c r="G113" s="4">
        <v>21774</v>
      </c>
      <c r="H113" s="5">
        <v>15358</v>
      </c>
      <c r="I113" s="6">
        <v>3819</v>
      </c>
      <c r="J113" s="6">
        <v>937</v>
      </c>
      <c r="K113" s="6">
        <v>1012</v>
      </c>
      <c r="L113" s="14">
        <v>648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449650</v>
      </c>
      <c r="F114" s="16">
        <v>236425</v>
      </c>
      <c r="G114" s="4">
        <v>213225</v>
      </c>
      <c r="H114" s="5">
        <v>147952</v>
      </c>
      <c r="I114" s="6">
        <v>38265</v>
      </c>
      <c r="J114" s="6">
        <v>9186</v>
      </c>
      <c r="K114" s="6">
        <v>11793</v>
      </c>
      <c r="L114" s="14">
        <v>6029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16882</v>
      </c>
      <c r="F115" s="16">
        <v>2923</v>
      </c>
      <c r="G115" s="4">
        <v>13959</v>
      </c>
      <c r="H115" s="5">
        <v>12615</v>
      </c>
      <c r="I115" s="6">
        <v>553</v>
      </c>
      <c r="J115" s="6">
        <v>102</v>
      </c>
      <c r="K115" s="6">
        <v>477</v>
      </c>
      <c r="L115" s="14">
        <v>212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4221</v>
      </c>
      <c r="F116" s="16">
        <v>2655</v>
      </c>
      <c r="G116" s="4">
        <v>1566</v>
      </c>
      <c r="H116" s="5">
        <v>785</v>
      </c>
      <c r="I116" s="6">
        <v>502</v>
      </c>
      <c r="J116" s="6">
        <v>86</v>
      </c>
      <c r="K116" s="6">
        <v>140</v>
      </c>
      <c r="L116" s="14">
        <v>53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68540</v>
      </c>
      <c r="F117" s="16">
        <v>39698</v>
      </c>
      <c r="G117" s="4">
        <v>28842</v>
      </c>
      <c r="H117" s="5">
        <v>13254</v>
      </c>
      <c r="I117" s="6">
        <v>12008</v>
      </c>
      <c r="J117" s="6">
        <v>866</v>
      </c>
      <c r="K117" s="6">
        <v>1795</v>
      </c>
      <c r="L117" s="14">
        <v>919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6075</v>
      </c>
      <c r="F118" s="16">
        <v>1533</v>
      </c>
      <c r="G118" s="4">
        <v>4542</v>
      </c>
      <c r="H118" s="5">
        <v>4141</v>
      </c>
      <c r="I118" s="6">
        <v>177</v>
      </c>
      <c r="J118" s="6">
        <v>62</v>
      </c>
      <c r="K118" s="6">
        <v>77</v>
      </c>
      <c r="L118" s="14">
        <v>85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179671</v>
      </c>
      <c r="F119" s="16">
        <v>14830</v>
      </c>
      <c r="G119" s="4">
        <v>164841</v>
      </c>
      <c r="H119" s="5">
        <v>152498</v>
      </c>
      <c r="I119" s="6">
        <v>2942</v>
      </c>
      <c r="J119" s="6">
        <v>1264</v>
      </c>
      <c r="K119" s="6">
        <v>5808</v>
      </c>
      <c r="L119" s="14">
        <v>2329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86</v>
      </c>
      <c r="F120" s="16">
        <v>52</v>
      </c>
      <c r="G120" s="4">
        <v>34</v>
      </c>
      <c r="H120" s="5">
        <v>31</v>
      </c>
      <c r="I120" s="6">
        <v>2</v>
      </c>
      <c r="J120" s="6">
        <v>0</v>
      </c>
      <c r="K120" s="6">
        <v>0</v>
      </c>
      <c r="L120" s="14">
        <v>1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175490</v>
      </c>
      <c r="F121" s="16">
        <v>18653</v>
      </c>
      <c r="G121" s="4">
        <v>156837</v>
      </c>
      <c r="H121" s="5">
        <v>140435</v>
      </c>
      <c r="I121" s="6">
        <v>4028</v>
      </c>
      <c r="J121" s="6">
        <v>1237</v>
      </c>
      <c r="K121" s="6">
        <v>8568</v>
      </c>
      <c r="L121" s="14">
        <v>2569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118072</v>
      </c>
      <c r="F122" s="16">
        <v>27688</v>
      </c>
      <c r="G122" s="4">
        <v>90384</v>
      </c>
      <c r="H122" s="5">
        <v>70331</v>
      </c>
      <c r="I122" s="6">
        <v>7052</v>
      </c>
      <c r="J122" s="6">
        <v>3738</v>
      </c>
      <c r="K122" s="6">
        <v>6631</v>
      </c>
      <c r="L122" s="14">
        <v>2632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232091</v>
      </c>
      <c r="F123" s="16">
        <v>41547</v>
      </c>
      <c r="G123" s="4">
        <v>190544</v>
      </c>
      <c r="H123" s="5">
        <v>153287</v>
      </c>
      <c r="I123" s="6">
        <v>12367</v>
      </c>
      <c r="J123" s="6">
        <v>5469</v>
      </c>
      <c r="K123" s="6">
        <v>14965</v>
      </c>
      <c r="L123" s="14">
        <v>4456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189</v>
      </c>
      <c r="F124" s="16">
        <v>182</v>
      </c>
      <c r="G124" s="4">
        <v>7</v>
      </c>
      <c r="H124" s="5">
        <v>7</v>
      </c>
      <c r="I124" s="6">
        <v>0</v>
      </c>
      <c r="J124" s="6">
        <v>0</v>
      </c>
      <c r="K124" s="6">
        <v>0</v>
      </c>
      <c r="L124" s="14"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9767</v>
      </c>
      <c r="F125" s="16">
        <v>6611</v>
      </c>
      <c r="G125" s="4">
        <v>3156</v>
      </c>
      <c r="H125" s="5">
        <v>1802</v>
      </c>
      <c r="I125" s="6">
        <v>797</v>
      </c>
      <c r="J125" s="6">
        <v>107</v>
      </c>
      <c r="K125" s="6">
        <v>324</v>
      </c>
      <c r="L125" s="14">
        <v>126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107897</v>
      </c>
      <c r="F126" s="16">
        <v>59795</v>
      </c>
      <c r="G126" s="4">
        <v>48102</v>
      </c>
      <c r="H126" s="5">
        <v>32885</v>
      </c>
      <c r="I126" s="6">
        <v>8594</v>
      </c>
      <c r="J126" s="6">
        <v>1424</v>
      </c>
      <c r="K126" s="6">
        <v>3598</v>
      </c>
      <c r="L126" s="14">
        <v>1601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8587</v>
      </c>
      <c r="F127" s="16">
        <v>5214</v>
      </c>
      <c r="G127" s="4">
        <v>3373</v>
      </c>
      <c r="H127" s="5">
        <v>1767</v>
      </c>
      <c r="I127" s="6">
        <v>852</v>
      </c>
      <c r="J127" s="6">
        <v>316</v>
      </c>
      <c r="K127" s="6">
        <v>330</v>
      </c>
      <c r="L127" s="14">
        <v>108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168317</v>
      </c>
      <c r="F128" s="16">
        <v>43076</v>
      </c>
      <c r="G128" s="4">
        <v>125241</v>
      </c>
      <c r="H128" s="5">
        <v>105059</v>
      </c>
      <c r="I128" s="6">
        <v>8186</v>
      </c>
      <c r="J128" s="6">
        <v>3650</v>
      </c>
      <c r="K128" s="6">
        <v>5675</v>
      </c>
      <c r="L128" s="14">
        <v>2671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8953</v>
      </c>
      <c r="F129" s="16">
        <v>931</v>
      </c>
      <c r="G129" s="4">
        <v>8022</v>
      </c>
      <c r="H129" s="5">
        <v>7750</v>
      </c>
      <c r="I129" s="6">
        <v>61</v>
      </c>
      <c r="J129" s="6">
        <v>85</v>
      </c>
      <c r="K129" s="6">
        <v>58</v>
      </c>
      <c r="L129" s="14">
        <v>68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2589</v>
      </c>
      <c r="F130" s="16">
        <v>1698</v>
      </c>
      <c r="G130" s="4">
        <v>891</v>
      </c>
      <c r="H130" s="5">
        <v>572</v>
      </c>
      <c r="I130" s="6">
        <v>220</v>
      </c>
      <c r="J130" s="6">
        <v>66</v>
      </c>
      <c r="K130" s="6">
        <v>12</v>
      </c>
      <c r="L130" s="14">
        <v>21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63781</v>
      </c>
      <c r="F131" s="16">
        <v>2413</v>
      </c>
      <c r="G131" s="4">
        <v>61368</v>
      </c>
      <c r="H131" s="5">
        <v>57888</v>
      </c>
      <c r="I131" s="6">
        <v>724</v>
      </c>
      <c r="J131" s="6">
        <v>2041</v>
      </c>
      <c r="K131" s="6">
        <v>376</v>
      </c>
      <c r="L131" s="14">
        <v>339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2329</v>
      </c>
      <c r="F132" s="16">
        <v>49</v>
      </c>
      <c r="G132" s="4">
        <v>2280</v>
      </c>
      <c r="H132" s="5">
        <v>2269</v>
      </c>
      <c r="I132" s="6">
        <v>4</v>
      </c>
      <c r="J132" s="6">
        <v>1</v>
      </c>
      <c r="K132" s="6">
        <v>3</v>
      </c>
      <c r="L132" s="14">
        <v>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51760</v>
      </c>
      <c r="F133" s="16">
        <v>8479</v>
      </c>
      <c r="G133" s="4">
        <v>43281</v>
      </c>
      <c r="H133" s="5">
        <v>40685</v>
      </c>
      <c r="I133" s="6">
        <v>485</v>
      </c>
      <c r="J133" s="6">
        <v>641</v>
      </c>
      <c r="K133" s="6">
        <v>748</v>
      </c>
      <c r="L133" s="14">
        <v>722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52315</v>
      </c>
      <c r="F134" s="16">
        <v>5316</v>
      </c>
      <c r="G134" s="4">
        <v>46999</v>
      </c>
      <c r="H134" s="5">
        <v>44263</v>
      </c>
      <c r="I134" s="6">
        <v>556</v>
      </c>
      <c r="J134" s="6">
        <v>689</v>
      </c>
      <c r="K134" s="6">
        <v>707</v>
      </c>
      <c r="L134" s="14">
        <v>784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32210</v>
      </c>
      <c r="F135" s="16">
        <v>6079</v>
      </c>
      <c r="G135" s="4">
        <v>26131</v>
      </c>
      <c r="H135" s="5">
        <v>24589</v>
      </c>
      <c r="I135" s="6">
        <v>369</v>
      </c>
      <c r="J135" s="6">
        <v>237</v>
      </c>
      <c r="K135" s="6">
        <v>514</v>
      </c>
      <c r="L135" s="14">
        <v>422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510</v>
      </c>
      <c r="F136" s="16">
        <v>15</v>
      </c>
      <c r="G136" s="4">
        <v>495</v>
      </c>
      <c r="H136" s="5">
        <v>369</v>
      </c>
      <c r="I136" s="6">
        <v>3</v>
      </c>
      <c r="J136" s="6">
        <v>119</v>
      </c>
      <c r="K136" s="6">
        <v>2</v>
      </c>
      <c r="L136" s="14">
        <v>2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1073</v>
      </c>
      <c r="F137" s="16">
        <v>55</v>
      </c>
      <c r="G137" s="4">
        <v>1018</v>
      </c>
      <c r="H137" s="5">
        <v>930</v>
      </c>
      <c r="I137" s="6">
        <v>23</v>
      </c>
      <c r="J137" s="6">
        <v>30</v>
      </c>
      <c r="K137" s="6">
        <v>15</v>
      </c>
      <c r="L137" s="14">
        <v>20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45707</v>
      </c>
      <c r="F138" s="16">
        <v>4200</v>
      </c>
      <c r="G138" s="4">
        <v>41507</v>
      </c>
      <c r="H138" s="5">
        <v>39962</v>
      </c>
      <c r="I138" s="6">
        <v>251</v>
      </c>
      <c r="J138" s="6">
        <v>358</v>
      </c>
      <c r="K138" s="6">
        <v>439</v>
      </c>
      <c r="L138" s="14">
        <v>497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3052</v>
      </c>
      <c r="F139" s="16">
        <v>762</v>
      </c>
      <c r="G139" s="4">
        <v>2290</v>
      </c>
      <c r="H139" s="5">
        <v>2217</v>
      </c>
      <c r="I139" s="6">
        <v>2</v>
      </c>
      <c r="J139" s="6">
        <v>26</v>
      </c>
      <c r="K139" s="6">
        <v>16</v>
      </c>
      <c r="L139" s="14">
        <v>29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17341</v>
      </c>
      <c r="F140" s="16">
        <v>2261</v>
      </c>
      <c r="G140" s="4">
        <v>15080</v>
      </c>
      <c r="H140" s="5">
        <v>14076</v>
      </c>
      <c r="I140" s="6">
        <v>112</v>
      </c>
      <c r="J140" s="6">
        <v>387</v>
      </c>
      <c r="K140" s="6">
        <v>223</v>
      </c>
      <c r="L140" s="14">
        <v>282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535</v>
      </c>
      <c r="F141" s="16">
        <v>32</v>
      </c>
      <c r="G141" s="4">
        <v>503</v>
      </c>
      <c r="H141" s="5">
        <v>483</v>
      </c>
      <c r="I141" s="6">
        <v>1</v>
      </c>
      <c r="J141" s="6">
        <v>6</v>
      </c>
      <c r="K141" s="6">
        <v>4</v>
      </c>
      <c r="L141" s="14">
        <v>9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832</v>
      </c>
      <c r="F142" s="16">
        <v>23</v>
      </c>
      <c r="G142" s="4">
        <v>809</v>
      </c>
      <c r="H142" s="5">
        <v>56</v>
      </c>
      <c r="I142" s="6">
        <v>4</v>
      </c>
      <c r="J142" s="6">
        <v>734</v>
      </c>
      <c r="K142" s="6">
        <v>0</v>
      </c>
      <c r="L142" s="14">
        <v>15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2209</v>
      </c>
      <c r="F143" s="16">
        <v>139</v>
      </c>
      <c r="G143" s="4">
        <v>2070</v>
      </c>
      <c r="H143" s="5">
        <v>2020</v>
      </c>
      <c r="I143" s="6">
        <v>4</v>
      </c>
      <c r="J143" s="6">
        <v>17</v>
      </c>
      <c r="K143" s="6">
        <v>11</v>
      </c>
      <c r="L143" s="14">
        <v>18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192</v>
      </c>
      <c r="F144" s="16">
        <v>15</v>
      </c>
      <c r="G144" s="4">
        <v>177</v>
      </c>
      <c r="H144" s="5">
        <v>118</v>
      </c>
      <c r="I144" s="6">
        <v>0</v>
      </c>
      <c r="J144" s="6">
        <v>55</v>
      </c>
      <c r="K144" s="6">
        <v>1</v>
      </c>
      <c r="L144" s="14">
        <v>3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616</v>
      </c>
      <c r="F145" s="16">
        <v>40</v>
      </c>
      <c r="G145" s="4">
        <v>576</v>
      </c>
      <c r="H145" s="5">
        <v>538</v>
      </c>
      <c r="I145" s="6">
        <v>9</v>
      </c>
      <c r="J145" s="6">
        <v>14</v>
      </c>
      <c r="K145" s="6">
        <v>2</v>
      </c>
      <c r="L145" s="14">
        <v>13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4563</v>
      </c>
      <c r="F146" s="16">
        <v>36</v>
      </c>
      <c r="G146" s="4">
        <v>4527</v>
      </c>
      <c r="H146" s="5">
        <v>97</v>
      </c>
      <c r="I146" s="6">
        <v>7</v>
      </c>
      <c r="J146" s="6">
        <v>4391</v>
      </c>
      <c r="K146" s="6">
        <v>14</v>
      </c>
      <c r="L146" s="14">
        <v>18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3375</v>
      </c>
      <c r="F147" s="16">
        <v>276</v>
      </c>
      <c r="G147" s="4">
        <v>3099</v>
      </c>
      <c r="H147" s="5">
        <v>2988</v>
      </c>
      <c r="I147" s="6">
        <v>15</v>
      </c>
      <c r="J147" s="6">
        <v>39</v>
      </c>
      <c r="K147" s="6">
        <v>21</v>
      </c>
      <c r="L147" s="14">
        <v>36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4933</v>
      </c>
      <c r="F148" s="16">
        <v>85</v>
      </c>
      <c r="G148" s="4">
        <v>4848</v>
      </c>
      <c r="H148" s="5">
        <v>162</v>
      </c>
      <c r="I148" s="6">
        <v>13</v>
      </c>
      <c r="J148" s="6">
        <v>4608</v>
      </c>
      <c r="K148" s="6">
        <v>33</v>
      </c>
      <c r="L148" s="14">
        <v>32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7316</v>
      </c>
      <c r="F149" s="16">
        <v>965</v>
      </c>
      <c r="G149" s="4">
        <v>6351</v>
      </c>
      <c r="H149" s="5">
        <v>2247</v>
      </c>
      <c r="I149" s="6">
        <v>98</v>
      </c>
      <c r="J149" s="6">
        <v>3853</v>
      </c>
      <c r="K149" s="6">
        <v>53</v>
      </c>
      <c r="L149" s="14">
        <v>100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1155</v>
      </c>
      <c r="F150" s="16">
        <v>77</v>
      </c>
      <c r="G150" s="4">
        <v>1078</v>
      </c>
      <c r="H150" s="5">
        <v>769</v>
      </c>
      <c r="I150" s="6">
        <v>2</v>
      </c>
      <c r="J150" s="6">
        <v>291</v>
      </c>
      <c r="K150" s="6">
        <v>0</v>
      </c>
      <c r="L150" s="14">
        <v>16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6826</v>
      </c>
      <c r="F151" s="16">
        <v>84</v>
      </c>
      <c r="G151" s="4">
        <v>6742</v>
      </c>
      <c r="H151" s="5">
        <v>262</v>
      </c>
      <c r="I151" s="6">
        <v>13</v>
      </c>
      <c r="J151" s="6">
        <v>6417</v>
      </c>
      <c r="K151" s="6">
        <v>7</v>
      </c>
      <c r="L151" s="14">
        <v>43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10765</v>
      </c>
      <c r="F152" s="16">
        <v>1276</v>
      </c>
      <c r="G152" s="4">
        <v>9489</v>
      </c>
      <c r="H152" s="5">
        <v>8969</v>
      </c>
      <c r="I152" s="6">
        <v>34</v>
      </c>
      <c r="J152" s="6">
        <v>294</v>
      </c>
      <c r="K152" s="6">
        <v>83</v>
      </c>
      <c r="L152" s="14">
        <v>109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12415</v>
      </c>
      <c r="F153" s="16">
        <v>1175</v>
      </c>
      <c r="G153" s="4">
        <v>11240</v>
      </c>
      <c r="H153" s="5">
        <v>10696</v>
      </c>
      <c r="I153" s="6">
        <v>41</v>
      </c>
      <c r="J153" s="6">
        <v>270</v>
      </c>
      <c r="K153" s="6">
        <v>96</v>
      </c>
      <c r="L153" s="14">
        <v>137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8249</v>
      </c>
      <c r="F154" s="16">
        <v>815</v>
      </c>
      <c r="G154" s="4">
        <v>7434</v>
      </c>
      <c r="H154" s="5">
        <v>6922</v>
      </c>
      <c r="I154" s="6">
        <v>20</v>
      </c>
      <c r="J154" s="6">
        <v>371</v>
      </c>
      <c r="K154" s="6">
        <v>31</v>
      </c>
      <c r="L154" s="14">
        <v>90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6964</v>
      </c>
      <c r="F155" s="16">
        <v>144</v>
      </c>
      <c r="G155" s="4">
        <v>6820</v>
      </c>
      <c r="H155" s="5">
        <v>157</v>
      </c>
      <c r="I155" s="6">
        <v>6</v>
      </c>
      <c r="J155" s="6">
        <v>6550</v>
      </c>
      <c r="K155" s="6">
        <v>42</v>
      </c>
      <c r="L155" s="14">
        <v>65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8427</v>
      </c>
      <c r="F156" s="16">
        <v>2370</v>
      </c>
      <c r="G156" s="4">
        <v>6057</v>
      </c>
      <c r="H156" s="5">
        <v>3124</v>
      </c>
      <c r="I156" s="6">
        <v>446</v>
      </c>
      <c r="J156" s="6">
        <v>2261</v>
      </c>
      <c r="K156" s="6">
        <v>89</v>
      </c>
      <c r="L156" s="14">
        <v>137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488</v>
      </c>
      <c r="F157" s="16">
        <v>4</v>
      </c>
      <c r="G157" s="4">
        <v>484</v>
      </c>
      <c r="H157" s="5">
        <v>2</v>
      </c>
      <c r="I157" s="6">
        <v>0</v>
      </c>
      <c r="J157" s="6">
        <v>477</v>
      </c>
      <c r="K157" s="6">
        <v>0</v>
      </c>
      <c r="L157" s="14">
        <v>5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2691</v>
      </c>
      <c r="F158" s="16">
        <v>921</v>
      </c>
      <c r="G158" s="4">
        <v>1770</v>
      </c>
      <c r="H158" s="5">
        <v>1548</v>
      </c>
      <c r="I158" s="6">
        <v>15</v>
      </c>
      <c r="J158" s="6">
        <v>151</v>
      </c>
      <c r="K158" s="6">
        <v>22</v>
      </c>
      <c r="L158" s="14">
        <v>34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109616</v>
      </c>
      <c r="F159" s="16">
        <v>21639</v>
      </c>
      <c r="G159" s="4">
        <v>87977</v>
      </c>
      <c r="H159" s="5">
        <v>78887</v>
      </c>
      <c r="I159" s="6">
        <v>2533</v>
      </c>
      <c r="J159" s="6">
        <v>1107</v>
      </c>
      <c r="K159" s="6">
        <v>3824</v>
      </c>
      <c r="L159" s="14">
        <v>1626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25421</v>
      </c>
      <c r="F160" s="16">
        <v>1964</v>
      </c>
      <c r="G160" s="4">
        <v>23457</v>
      </c>
      <c r="H160" s="5">
        <v>21348</v>
      </c>
      <c r="I160" s="6">
        <v>320</v>
      </c>
      <c r="J160" s="6">
        <v>56</v>
      </c>
      <c r="K160" s="6">
        <v>1414</v>
      </c>
      <c r="L160" s="14">
        <v>319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24978</v>
      </c>
      <c r="F161" s="16">
        <v>1352</v>
      </c>
      <c r="G161" s="4">
        <v>23626</v>
      </c>
      <c r="H161" s="5">
        <v>23103</v>
      </c>
      <c r="I161" s="6">
        <v>130</v>
      </c>
      <c r="J161" s="6">
        <v>66</v>
      </c>
      <c r="K161" s="6">
        <v>201</v>
      </c>
      <c r="L161" s="14">
        <v>126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362</v>
      </c>
      <c r="F162" s="16">
        <v>30</v>
      </c>
      <c r="G162" s="4">
        <v>332</v>
      </c>
      <c r="H162" s="5">
        <v>317</v>
      </c>
      <c r="I162" s="6">
        <v>0</v>
      </c>
      <c r="J162" s="6">
        <v>2</v>
      </c>
      <c r="K162" s="6">
        <v>3</v>
      </c>
      <c r="L162" s="14">
        <v>10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22681</v>
      </c>
      <c r="F163" s="16">
        <v>7232</v>
      </c>
      <c r="G163" s="4">
        <v>15449</v>
      </c>
      <c r="H163" s="5">
        <v>14259</v>
      </c>
      <c r="I163" s="6">
        <v>336</v>
      </c>
      <c r="J163" s="6">
        <v>204</v>
      </c>
      <c r="K163" s="6">
        <v>373</v>
      </c>
      <c r="L163" s="14">
        <v>277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4803</v>
      </c>
      <c r="F164" s="16">
        <v>226</v>
      </c>
      <c r="G164" s="4">
        <v>4577</v>
      </c>
      <c r="H164" s="5">
        <v>89</v>
      </c>
      <c r="I164" s="6">
        <v>8</v>
      </c>
      <c r="J164" s="6">
        <v>4431</v>
      </c>
      <c r="K164" s="6">
        <v>14</v>
      </c>
      <c r="L164" s="14">
        <v>35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65194</v>
      </c>
      <c r="F165" s="16">
        <v>11720</v>
      </c>
      <c r="G165" s="4">
        <v>53474</v>
      </c>
      <c r="H165" s="5">
        <v>49070</v>
      </c>
      <c r="I165" s="6">
        <v>1203</v>
      </c>
      <c r="J165" s="6">
        <v>550</v>
      </c>
      <c r="K165" s="6">
        <v>1619</v>
      </c>
      <c r="L165" s="14">
        <v>1032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5477</v>
      </c>
      <c r="F166" s="16">
        <v>1843</v>
      </c>
      <c r="G166" s="4">
        <v>3634</v>
      </c>
      <c r="H166" s="5">
        <v>3322</v>
      </c>
      <c r="I166" s="6">
        <v>53</v>
      </c>
      <c r="J166" s="6">
        <v>130</v>
      </c>
      <c r="K166" s="6">
        <v>27</v>
      </c>
      <c r="L166" s="14">
        <v>102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79</v>
      </c>
      <c r="F167" s="16">
        <v>17</v>
      </c>
      <c r="G167" s="4">
        <v>62</v>
      </c>
      <c r="H167" s="5">
        <v>60</v>
      </c>
      <c r="I167" s="6">
        <v>0</v>
      </c>
      <c r="J167" s="6">
        <v>2</v>
      </c>
      <c r="K167" s="6">
        <v>0</v>
      </c>
      <c r="L167" s="14"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18611</v>
      </c>
      <c r="F168" s="16">
        <v>6024</v>
      </c>
      <c r="G168" s="4">
        <v>12587</v>
      </c>
      <c r="H168" s="5">
        <v>11369</v>
      </c>
      <c r="I168" s="6">
        <v>436</v>
      </c>
      <c r="J168" s="6">
        <v>136</v>
      </c>
      <c r="K168" s="6">
        <v>363</v>
      </c>
      <c r="L168" s="14">
        <v>283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44</v>
      </c>
      <c r="F169" s="16">
        <v>13</v>
      </c>
      <c r="G169" s="4">
        <v>31</v>
      </c>
      <c r="H169" s="5">
        <v>29</v>
      </c>
      <c r="I169" s="6">
        <v>0</v>
      </c>
      <c r="J169" s="6">
        <v>0</v>
      </c>
      <c r="K169" s="6">
        <v>1</v>
      </c>
      <c r="L169" s="14"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59639</v>
      </c>
      <c r="F170" s="16">
        <v>41427</v>
      </c>
      <c r="G170" s="4">
        <v>18212</v>
      </c>
      <c r="H170" s="5">
        <v>12459</v>
      </c>
      <c r="I170" s="6">
        <v>2424</v>
      </c>
      <c r="J170" s="6">
        <v>2005</v>
      </c>
      <c r="K170" s="6">
        <v>805</v>
      </c>
      <c r="L170" s="14">
        <v>519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9177</v>
      </c>
      <c r="F171" s="16">
        <v>690</v>
      </c>
      <c r="G171" s="4">
        <v>8487</v>
      </c>
      <c r="H171" s="5">
        <v>8108</v>
      </c>
      <c r="I171" s="6">
        <v>51</v>
      </c>
      <c r="J171" s="6">
        <v>94</v>
      </c>
      <c r="K171" s="6">
        <v>138</v>
      </c>
      <c r="L171" s="14">
        <v>96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368439</v>
      </c>
      <c r="F172" s="16">
        <v>121146</v>
      </c>
      <c r="G172" s="4">
        <v>247293</v>
      </c>
      <c r="H172" s="5">
        <v>208239</v>
      </c>
      <c r="I172" s="6">
        <v>14594</v>
      </c>
      <c r="J172" s="6">
        <v>7170</v>
      </c>
      <c r="K172" s="6">
        <v>11188</v>
      </c>
      <c r="L172" s="14">
        <v>6102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37418</v>
      </c>
      <c r="F173" s="16">
        <v>6333</v>
      </c>
      <c r="G173" s="4">
        <v>31085</v>
      </c>
      <c r="H173" s="5">
        <v>27884</v>
      </c>
      <c r="I173" s="6">
        <v>1283</v>
      </c>
      <c r="J173" s="6">
        <v>214</v>
      </c>
      <c r="K173" s="6">
        <v>1073</v>
      </c>
      <c r="L173" s="14">
        <v>631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317</v>
      </c>
      <c r="F174" s="16">
        <v>56</v>
      </c>
      <c r="G174" s="4">
        <v>261</v>
      </c>
      <c r="H174" s="5">
        <v>242</v>
      </c>
      <c r="I174" s="6">
        <v>1</v>
      </c>
      <c r="J174" s="6">
        <v>5</v>
      </c>
      <c r="K174" s="6">
        <v>10</v>
      </c>
      <c r="L174" s="14">
        <v>3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47193</v>
      </c>
      <c r="F175" s="16">
        <v>3976</v>
      </c>
      <c r="G175" s="4">
        <v>43217</v>
      </c>
      <c r="H175" s="5">
        <v>41646</v>
      </c>
      <c r="I175" s="6">
        <v>413</v>
      </c>
      <c r="J175" s="6">
        <v>308</v>
      </c>
      <c r="K175" s="6">
        <v>382</v>
      </c>
      <c r="L175" s="14">
        <v>468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43759</v>
      </c>
      <c r="F176" s="16">
        <v>14472</v>
      </c>
      <c r="G176" s="4">
        <v>29287</v>
      </c>
      <c r="H176" s="5">
        <v>24975</v>
      </c>
      <c r="I176" s="6">
        <v>1527</v>
      </c>
      <c r="J176" s="6">
        <v>1445</v>
      </c>
      <c r="K176" s="6">
        <v>732</v>
      </c>
      <c r="L176" s="14">
        <v>608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61941</v>
      </c>
      <c r="F177" s="16">
        <v>19583</v>
      </c>
      <c r="G177" s="4">
        <v>42358</v>
      </c>
      <c r="H177" s="5">
        <v>33275</v>
      </c>
      <c r="I177" s="6">
        <v>1924</v>
      </c>
      <c r="J177" s="6">
        <v>5501</v>
      </c>
      <c r="K177" s="6">
        <v>837</v>
      </c>
      <c r="L177" s="14">
        <v>821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23300</v>
      </c>
      <c r="F178" s="16">
        <v>6338</v>
      </c>
      <c r="G178" s="4">
        <v>16962</v>
      </c>
      <c r="H178" s="5">
        <v>13408</v>
      </c>
      <c r="I178" s="6">
        <v>1217</v>
      </c>
      <c r="J178" s="6">
        <v>1582</v>
      </c>
      <c r="K178" s="6">
        <v>402</v>
      </c>
      <c r="L178" s="14">
        <v>353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4504</v>
      </c>
      <c r="F179" s="16">
        <v>3068</v>
      </c>
      <c r="G179" s="4">
        <v>1436</v>
      </c>
      <c r="H179" s="5">
        <v>929</v>
      </c>
      <c r="I179" s="6">
        <v>275</v>
      </c>
      <c r="J179" s="6">
        <v>176</v>
      </c>
      <c r="K179" s="6">
        <v>20</v>
      </c>
      <c r="L179" s="14">
        <v>36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53195</v>
      </c>
      <c r="F180" s="16">
        <v>13277</v>
      </c>
      <c r="G180" s="4">
        <v>39918</v>
      </c>
      <c r="H180" s="5">
        <v>31504</v>
      </c>
      <c r="I180" s="6">
        <v>3002</v>
      </c>
      <c r="J180" s="6">
        <v>3861</v>
      </c>
      <c r="K180" s="6">
        <v>865</v>
      </c>
      <c r="L180" s="14">
        <v>686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21899</v>
      </c>
      <c r="F181" s="16">
        <v>4363</v>
      </c>
      <c r="G181" s="4">
        <v>17536</v>
      </c>
      <c r="H181" s="5">
        <v>15814</v>
      </c>
      <c r="I181" s="6">
        <v>760</v>
      </c>
      <c r="J181" s="6">
        <v>170</v>
      </c>
      <c r="K181" s="6">
        <v>495</v>
      </c>
      <c r="L181" s="14">
        <v>297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3984</v>
      </c>
      <c r="F182" s="16">
        <v>1956</v>
      </c>
      <c r="G182" s="4">
        <v>2028</v>
      </c>
      <c r="H182" s="5">
        <v>1910</v>
      </c>
      <c r="I182" s="6">
        <v>15</v>
      </c>
      <c r="J182" s="6">
        <v>35</v>
      </c>
      <c r="K182" s="6">
        <v>12</v>
      </c>
      <c r="L182" s="14">
        <v>56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31980</v>
      </c>
      <c r="F183" s="16">
        <v>6882</v>
      </c>
      <c r="G183" s="4">
        <v>25098</v>
      </c>
      <c r="H183" s="5">
        <v>19664</v>
      </c>
      <c r="I183" s="6">
        <v>2626</v>
      </c>
      <c r="J183" s="6">
        <v>867</v>
      </c>
      <c r="K183" s="6">
        <v>1346</v>
      </c>
      <c r="L183" s="14">
        <v>595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12296</v>
      </c>
      <c r="F184" s="16">
        <v>1383</v>
      </c>
      <c r="G184" s="4">
        <v>10913</v>
      </c>
      <c r="H184" s="5">
        <v>10621</v>
      </c>
      <c r="I184" s="6">
        <v>63</v>
      </c>
      <c r="J184" s="6">
        <v>43</v>
      </c>
      <c r="K184" s="6">
        <v>92</v>
      </c>
      <c r="L184" s="14">
        <v>94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8017</v>
      </c>
      <c r="F185" s="16">
        <v>3602</v>
      </c>
      <c r="G185" s="4">
        <v>4415</v>
      </c>
      <c r="H185" s="5">
        <v>1410</v>
      </c>
      <c r="I185" s="6">
        <v>1202</v>
      </c>
      <c r="J185" s="6">
        <v>102</v>
      </c>
      <c r="K185" s="6">
        <v>1619</v>
      </c>
      <c r="L185" s="14">
        <v>82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2895</v>
      </c>
      <c r="F186" s="16">
        <v>1226</v>
      </c>
      <c r="G186" s="4">
        <v>1669</v>
      </c>
      <c r="H186" s="5">
        <v>1589</v>
      </c>
      <c r="I186" s="6">
        <v>7</v>
      </c>
      <c r="J186" s="6">
        <v>30</v>
      </c>
      <c r="K186" s="6">
        <v>7</v>
      </c>
      <c r="L186" s="14">
        <v>36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2242</v>
      </c>
      <c r="F187" s="16">
        <v>468</v>
      </c>
      <c r="G187" s="4">
        <v>1774</v>
      </c>
      <c r="H187" s="5">
        <v>1653</v>
      </c>
      <c r="I187" s="6">
        <v>40</v>
      </c>
      <c r="J187" s="6">
        <v>21</v>
      </c>
      <c r="K187" s="6">
        <v>33</v>
      </c>
      <c r="L187" s="14">
        <v>27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4169</v>
      </c>
      <c r="F188" s="16">
        <v>467</v>
      </c>
      <c r="G188" s="4">
        <v>3702</v>
      </c>
      <c r="H188" s="5">
        <v>54</v>
      </c>
      <c r="I188" s="6">
        <v>10</v>
      </c>
      <c r="J188" s="6">
        <v>3588</v>
      </c>
      <c r="K188" s="6">
        <v>7</v>
      </c>
      <c r="L188" s="14">
        <v>43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14763</v>
      </c>
      <c r="F189" s="16">
        <v>7138</v>
      </c>
      <c r="G189" s="4">
        <v>7625</v>
      </c>
      <c r="H189" s="5">
        <v>3992</v>
      </c>
      <c r="I189" s="6">
        <v>1517</v>
      </c>
      <c r="J189" s="6">
        <v>299</v>
      </c>
      <c r="K189" s="6">
        <v>1672</v>
      </c>
      <c r="L189" s="14">
        <v>145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3619</v>
      </c>
      <c r="F190" s="16">
        <v>1530</v>
      </c>
      <c r="G190" s="4">
        <v>2089</v>
      </c>
      <c r="H190" s="5">
        <v>1715</v>
      </c>
      <c r="I190" s="6">
        <v>57</v>
      </c>
      <c r="J190" s="6">
        <v>235</v>
      </c>
      <c r="K190" s="6">
        <v>29</v>
      </c>
      <c r="L190" s="14">
        <v>53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2624</v>
      </c>
      <c r="F191" s="16">
        <v>1477</v>
      </c>
      <c r="G191" s="4">
        <v>1147</v>
      </c>
      <c r="H191" s="5">
        <v>1065</v>
      </c>
      <c r="I191" s="6">
        <v>6</v>
      </c>
      <c r="J191" s="6">
        <v>31</v>
      </c>
      <c r="K191" s="6">
        <v>15</v>
      </c>
      <c r="L191" s="14">
        <v>30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10394</v>
      </c>
      <c r="F192" s="16">
        <v>3114</v>
      </c>
      <c r="G192" s="4">
        <v>7280</v>
      </c>
      <c r="H192" s="5">
        <v>6531</v>
      </c>
      <c r="I192" s="6">
        <v>330</v>
      </c>
      <c r="J192" s="6">
        <v>233</v>
      </c>
      <c r="K192" s="6">
        <v>69</v>
      </c>
      <c r="L192" s="14">
        <v>117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15123</v>
      </c>
      <c r="F193" s="16">
        <v>14230</v>
      </c>
      <c r="G193" s="4">
        <v>893</v>
      </c>
      <c r="H193" s="5">
        <v>712</v>
      </c>
      <c r="I193" s="6">
        <v>19</v>
      </c>
      <c r="J193" s="6">
        <v>38</v>
      </c>
      <c r="K193" s="6">
        <v>99</v>
      </c>
      <c r="L193" s="14">
        <v>25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1267</v>
      </c>
      <c r="F194" s="16">
        <v>370</v>
      </c>
      <c r="G194" s="4">
        <v>897</v>
      </c>
      <c r="H194" s="5">
        <v>879</v>
      </c>
      <c r="I194" s="6">
        <v>2</v>
      </c>
      <c r="J194" s="6">
        <v>8</v>
      </c>
      <c r="K194" s="6">
        <v>3</v>
      </c>
      <c r="L194" s="14">
        <v>5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2839</v>
      </c>
      <c r="F195" s="16">
        <v>556</v>
      </c>
      <c r="G195" s="4">
        <v>2283</v>
      </c>
      <c r="H195" s="5">
        <v>2223</v>
      </c>
      <c r="I195" s="6">
        <v>9</v>
      </c>
      <c r="J195" s="6">
        <v>19</v>
      </c>
      <c r="K195" s="6">
        <v>13</v>
      </c>
      <c r="L195" s="14">
        <v>19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1142</v>
      </c>
      <c r="F196" s="16">
        <v>858</v>
      </c>
      <c r="G196" s="4">
        <v>284</v>
      </c>
      <c r="H196" s="5">
        <v>268</v>
      </c>
      <c r="I196" s="6">
        <v>4</v>
      </c>
      <c r="J196" s="6">
        <v>3</v>
      </c>
      <c r="K196" s="6">
        <v>6</v>
      </c>
      <c r="L196" s="14">
        <v>3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13743</v>
      </c>
      <c r="F197" s="16">
        <v>10040</v>
      </c>
      <c r="G197" s="4">
        <v>3703</v>
      </c>
      <c r="H197" s="5">
        <v>3491</v>
      </c>
      <c r="I197" s="6">
        <v>43</v>
      </c>
      <c r="J197" s="6">
        <v>36</v>
      </c>
      <c r="K197" s="6">
        <v>82</v>
      </c>
      <c r="L197" s="14">
        <v>51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1572</v>
      </c>
      <c r="F198" s="16">
        <v>186</v>
      </c>
      <c r="G198" s="4">
        <v>1386</v>
      </c>
      <c r="H198" s="5">
        <v>1344</v>
      </c>
      <c r="I198" s="6">
        <v>7</v>
      </c>
      <c r="J198" s="6">
        <v>11</v>
      </c>
      <c r="K198" s="6">
        <v>10</v>
      </c>
      <c r="L198" s="14">
        <v>14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13</v>
      </c>
      <c r="F199" s="16">
        <v>0</v>
      </c>
      <c r="G199" s="4">
        <v>13</v>
      </c>
      <c r="H199" s="5">
        <v>13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16721</v>
      </c>
      <c r="F200" s="16">
        <v>2003</v>
      </c>
      <c r="G200" s="4">
        <v>14718</v>
      </c>
      <c r="H200" s="5">
        <v>14221</v>
      </c>
      <c r="I200" s="6">
        <v>57</v>
      </c>
      <c r="J200" s="6">
        <v>131</v>
      </c>
      <c r="K200" s="6">
        <v>90</v>
      </c>
      <c r="L200" s="14">
        <v>219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3073</v>
      </c>
      <c r="F201" s="16">
        <v>336</v>
      </c>
      <c r="G201" s="4">
        <v>2737</v>
      </c>
      <c r="H201" s="5">
        <v>2501</v>
      </c>
      <c r="I201" s="6">
        <v>20</v>
      </c>
      <c r="J201" s="6">
        <v>146</v>
      </c>
      <c r="K201" s="6">
        <v>22</v>
      </c>
      <c r="L201" s="14">
        <v>48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796</v>
      </c>
      <c r="F202" s="16">
        <v>140</v>
      </c>
      <c r="G202" s="4">
        <v>656</v>
      </c>
      <c r="H202" s="5">
        <v>611</v>
      </c>
      <c r="I202" s="6">
        <v>4</v>
      </c>
      <c r="J202" s="6">
        <v>19</v>
      </c>
      <c r="K202" s="6">
        <v>3</v>
      </c>
      <c r="L202" s="14">
        <v>19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1473</v>
      </c>
      <c r="F203" s="16">
        <v>288</v>
      </c>
      <c r="G203" s="4">
        <v>1185</v>
      </c>
      <c r="H203" s="5">
        <v>1140</v>
      </c>
      <c r="I203" s="6">
        <v>5</v>
      </c>
      <c r="J203" s="6">
        <v>19</v>
      </c>
      <c r="K203" s="6">
        <v>5</v>
      </c>
      <c r="L203" s="14">
        <v>16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3714</v>
      </c>
      <c r="F204" s="16">
        <v>412</v>
      </c>
      <c r="G204" s="4">
        <v>3302</v>
      </c>
      <c r="H204" s="5">
        <v>3109</v>
      </c>
      <c r="I204" s="6">
        <v>14</v>
      </c>
      <c r="J204" s="6">
        <v>82</v>
      </c>
      <c r="K204" s="6">
        <v>18</v>
      </c>
      <c r="L204" s="14">
        <v>79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8917</v>
      </c>
      <c r="F205" s="16">
        <v>1153</v>
      </c>
      <c r="G205" s="4">
        <v>7764</v>
      </c>
      <c r="H205" s="5">
        <v>7033</v>
      </c>
      <c r="I205" s="6">
        <v>34</v>
      </c>
      <c r="J205" s="6">
        <v>460</v>
      </c>
      <c r="K205" s="6">
        <v>47</v>
      </c>
      <c r="L205" s="14">
        <v>190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2468</v>
      </c>
      <c r="F206" s="16">
        <v>118</v>
      </c>
      <c r="G206" s="4">
        <v>2350</v>
      </c>
      <c r="H206" s="5">
        <v>2273</v>
      </c>
      <c r="I206" s="6">
        <v>4</v>
      </c>
      <c r="J206" s="6">
        <v>23</v>
      </c>
      <c r="K206" s="6">
        <v>12</v>
      </c>
      <c r="L206" s="14">
        <v>38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2157</v>
      </c>
      <c r="F207" s="16">
        <v>168</v>
      </c>
      <c r="G207" s="4">
        <v>1989</v>
      </c>
      <c r="H207" s="5">
        <v>1916</v>
      </c>
      <c r="I207" s="6">
        <v>9</v>
      </c>
      <c r="J207" s="6">
        <v>18</v>
      </c>
      <c r="K207" s="6">
        <v>12</v>
      </c>
      <c r="L207" s="14">
        <v>34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23218</v>
      </c>
      <c r="F208" s="16">
        <v>3429</v>
      </c>
      <c r="G208" s="4">
        <v>19789</v>
      </c>
      <c r="H208" s="5">
        <v>18894</v>
      </c>
      <c r="I208" s="6">
        <v>132</v>
      </c>
      <c r="J208" s="6">
        <v>261</v>
      </c>
      <c r="K208" s="6">
        <v>200</v>
      </c>
      <c r="L208" s="14">
        <v>302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157</v>
      </c>
      <c r="F209" s="16">
        <v>2</v>
      </c>
      <c r="G209" s="4">
        <v>155</v>
      </c>
      <c r="H209" s="5">
        <v>155</v>
      </c>
      <c r="I209" s="6">
        <v>0</v>
      </c>
      <c r="J209" s="6">
        <v>0</v>
      </c>
      <c r="K209" s="6">
        <v>0</v>
      </c>
      <c r="L209" s="14"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39051</v>
      </c>
      <c r="F210" s="16">
        <v>4969</v>
      </c>
      <c r="G210" s="4">
        <v>34082</v>
      </c>
      <c r="H210" s="5">
        <v>32604</v>
      </c>
      <c r="I210" s="6">
        <v>211</v>
      </c>
      <c r="J210" s="6">
        <v>324</v>
      </c>
      <c r="K210" s="6">
        <v>427</v>
      </c>
      <c r="L210" s="14">
        <v>516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943</v>
      </c>
      <c r="F211" s="16">
        <v>84</v>
      </c>
      <c r="G211" s="4">
        <v>859</v>
      </c>
      <c r="H211" s="5">
        <v>838</v>
      </c>
      <c r="I211" s="6">
        <v>3</v>
      </c>
      <c r="J211" s="6">
        <v>4</v>
      </c>
      <c r="K211" s="6">
        <v>2</v>
      </c>
      <c r="L211" s="14">
        <v>12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4681</v>
      </c>
      <c r="F212" s="16">
        <v>317</v>
      </c>
      <c r="G212" s="4">
        <v>4364</v>
      </c>
      <c r="H212" s="5">
        <v>4214</v>
      </c>
      <c r="I212" s="6">
        <v>22</v>
      </c>
      <c r="J212" s="6">
        <v>47</v>
      </c>
      <c r="K212" s="6">
        <v>10</v>
      </c>
      <c r="L212" s="14">
        <v>71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26291</v>
      </c>
      <c r="F213" s="16">
        <v>3765</v>
      </c>
      <c r="G213" s="4">
        <v>22526</v>
      </c>
      <c r="H213" s="5">
        <v>21395</v>
      </c>
      <c r="I213" s="6">
        <v>152</v>
      </c>
      <c r="J213" s="6">
        <v>407</v>
      </c>
      <c r="K213" s="6">
        <v>222</v>
      </c>
      <c r="L213" s="14">
        <v>350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46895</v>
      </c>
      <c r="F215" s="16">
        <v>3068</v>
      </c>
      <c r="G215" s="4">
        <v>43827</v>
      </c>
      <c r="H215" s="5">
        <v>42037</v>
      </c>
      <c r="I215" s="6">
        <v>247</v>
      </c>
      <c r="J215" s="6">
        <v>448</v>
      </c>
      <c r="K215" s="6">
        <v>536</v>
      </c>
      <c r="L215" s="14">
        <v>559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1126</v>
      </c>
      <c r="F216" s="16">
        <v>128</v>
      </c>
      <c r="G216" s="4">
        <v>998</v>
      </c>
      <c r="H216" s="5">
        <v>936</v>
      </c>
      <c r="I216" s="6">
        <v>7</v>
      </c>
      <c r="J216" s="6">
        <v>25</v>
      </c>
      <c r="K216" s="6">
        <v>6</v>
      </c>
      <c r="L216" s="14">
        <v>24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462</v>
      </c>
      <c r="F217" s="16">
        <v>34</v>
      </c>
      <c r="G217" s="4">
        <v>428</v>
      </c>
      <c r="H217" s="5">
        <v>417</v>
      </c>
      <c r="I217" s="6">
        <v>2</v>
      </c>
      <c r="J217" s="6">
        <v>2</v>
      </c>
      <c r="K217" s="6">
        <v>0</v>
      </c>
      <c r="L217" s="14">
        <v>7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99</v>
      </c>
      <c r="F218" s="16">
        <v>11</v>
      </c>
      <c r="G218" s="4">
        <v>88</v>
      </c>
      <c r="H218" s="5">
        <v>87</v>
      </c>
      <c r="I218" s="6">
        <v>0</v>
      </c>
      <c r="J218" s="6">
        <v>1</v>
      </c>
      <c r="K218" s="6">
        <v>0</v>
      </c>
      <c r="L218" s="14">
        <v>0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98</v>
      </c>
      <c r="F219" s="16">
        <v>3</v>
      </c>
      <c r="G219" s="4">
        <v>95</v>
      </c>
      <c r="H219" s="5">
        <v>90</v>
      </c>
      <c r="I219" s="6">
        <v>0</v>
      </c>
      <c r="J219" s="6">
        <v>4</v>
      </c>
      <c r="K219" s="6">
        <v>1</v>
      </c>
      <c r="L219" s="14">
        <v>0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395</v>
      </c>
      <c r="F220" s="16">
        <v>10</v>
      </c>
      <c r="G220" s="4">
        <v>385</v>
      </c>
      <c r="H220" s="5">
        <v>375</v>
      </c>
      <c r="I220" s="6">
        <v>0</v>
      </c>
      <c r="J220" s="6">
        <v>5</v>
      </c>
      <c r="K220" s="6">
        <v>2</v>
      </c>
      <c r="L220" s="14">
        <v>3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528</v>
      </c>
      <c r="F221" s="16">
        <v>37</v>
      </c>
      <c r="G221" s="4">
        <v>491</v>
      </c>
      <c r="H221" s="5">
        <v>478</v>
      </c>
      <c r="I221" s="6">
        <v>3</v>
      </c>
      <c r="J221" s="6">
        <v>2</v>
      </c>
      <c r="K221" s="6">
        <v>0</v>
      </c>
      <c r="L221" s="14">
        <v>8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1096</v>
      </c>
      <c r="F222" s="16">
        <v>71</v>
      </c>
      <c r="G222" s="4">
        <v>1025</v>
      </c>
      <c r="H222" s="5">
        <v>996</v>
      </c>
      <c r="I222" s="6">
        <v>3</v>
      </c>
      <c r="J222" s="6">
        <v>5</v>
      </c>
      <c r="K222" s="6">
        <v>1</v>
      </c>
      <c r="L222" s="14">
        <v>20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12696</v>
      </c>
      <c r="F223" s="16">
        <v>1204</v>
      </c>
      <c r="G223" s="4">
        <v>11492</v>
      </c>
      <c r="H223" s="5">
        <v>11057</v>
      </c>
      <c r="I223" s="6">
        <v>64</v>
      </c>
      <c r="J223" s="6">
        <v>59</v>
      </c>
      <c r="K223" s="6">
        <v>194</v>
      </c>
      <c r="L223" s="14">
        <v>118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4994</v>
      </c>
      <c r="F224" s="16">
        <v>1758</v>
      </c>
      <c r="G224" s="4">
        <v>3236</v>
      </c>
      <c r="H224" s="5">
        <v>3106</v>
      </c>
      <c r="I224" s="6">
        <v>37</v>
      </c>
      <c r="J224" s="6">
        <v>24</v>
      </c>
      <c r="K224" s="6">
        <v>14</v>
      </c>
      <c r="L224" s="14">
        <v>55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29534</v>
      </c>
      <c r="F225" s="16">
        <v>16438</v>
      </c>
      <c r="G225" s="4">
        <v>13096</v>
      </c>
      <c r="H225" s="5">
        <v>11230</v>
      </c>
      <c r="I225" s="6">
        <v>553</v>
      </c>
      <c r="J225" s="6">
        <v>274</v>
      </c>
      <c r="K225" s="6">
        <v>676</v>
      </c>
      <c r="L225" s="14">
        <v>363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15853</v>
      </c>
      <c r="F226" s="16">
        <v>15655</v>
      </c>
      <c r="G226" s="4">
        <v>198</v>
      </c>
      <c r="H226" s="5">
        <v>151</v>
      </c>
      <c r="I226" s="6">
        <v>9</v>
      </c>
      <c r="J226" s="6">
        <v>8</v>
      </c>
      <c r="K226" s="6">
        <v>26</v>
      </c>
      <c r="L226" s="14">
        <v>4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525</v>
      </c>
      <c r="F227" s="16">
        <v>305</v>
      </c>
      <c r="G227" s="4">
        <v>220</v>
      </c>
      <c r="H227" s="5">
        <v>215</v>
      </c>
      <c r="I227" s="6">
        <v>0</v>
      </c>
      <c r="J227" s="6">
        <v>0</v>
      </c>
      <c r="K227" s="6">
        <v>1</v>
      </c>
      <c r="L227" s="14">
        <v>4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1197</v>
      </c>
      <c r="F228" s="16">
        <v>538</v>
      </c>
      <c r="G228" s="4">
        <v>659</v>
      </c>
      <c r="H228" s="5">
        <v>629</v>
      </c>
      <c r="I228" s="6">
        <v>5</v>
      </c>
      <c r="J228" s="6">
        <v>6</v>
      </c>
      <c r="K228" s="6">
        <v>4</v>
      </c>
      <c r="L228" s="14">
        <v>15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14709</v>
      </c>
      <c r="F229" s="16">
        <v>12213</v>
      </c>
      <c r="G229" s="4">
        <v>2496</v>
      </c>
      <c r="H229" s="5">
        <v>1494</v>
      </c>
      <c r="I229" s="6">
        <v>457</v>
      </c>
      <c r="J229" s="6">
        <v>418</v>
      </c>
      <c r="K229" s="6">
        <v>61</v>
      </c>
      <c r="L229" s="14">
        <v>66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3272</v>
      </c>
      <c r="F230" s="16">
        <v>915</v>
      </c>
      <c r="G230" s="4">
        <v>2357</v>
      </c>
      <c r="H230" s="5">
        <v>2262</v>
      </c>
      <c r="I230" s="6">
        <v>32</v>
      </c>
      <c r="J230" s="6">
        <v>18</v>
      </c>
      <c r="K230" s="6">
        <v>9</v>
      </c>
      <c r="L230" s="14">
        <v>36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75476</v>
      </c>
      <c r="F231" s="16">
        <v>28140</v>
      </c>
      <c r="G231" s="4">
        <v>47336</v>
      </c>
      <c r="H231" s="5">
        <v>43263</v>
      </c>
      <c r="I231" s="6">
        <v>1452</v>
      </c>
      <c r="J231" s="6">
        <v>724</v>
      </c>
      <c r="K231" s="6">
        <v>1001</v>
      </c>
      <c r="L231" s="14">
        <v>896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135572</v>
      </c>
      <c r="F232" s="16">
        <v>72446</v>
      </c>
      <c r="G232" s="4">
        <v>63126</v>
      </c>
      <c r="H232" s="5">
        <v>56138</v>
      </c>
      <c r="I232" s="6">
        <v>2471</v>
      </c>
      <c r="J232" s="6">
        <v>1424</v>
      </c>
      <c r="K232" s="6">
        <v>1764</v>
      </c>
      <c r="L232" s="14">
        <v>1329</v>
      </c>
    </row>
    <row r="233" spans="1:12" s="3" customFormat="1" x14ac:dyDescent="0.4">
      <c r="E233" s="2"/>
      <c r="F233" s="2"/>
      <c r="G233" s="2"/>
      <c r="H233" s="2"/>
      <c r="I233" s="2"/>
      <c r="J233" s="2"/>
      <c r="K233" s="2"/>
    </row>
    <row r="234" spans="1:12" s="3" customFormat="1" x14ac:dyDescent="0.4">
      <c r="E234" s="2"/>
      <c r="F234" s="2"/>
      <c r="G234" s="2"/>
      <c r="H234" s="2"/>
      <c r="I234" s="2"/>
      <c r="J234" s="2"/>
      <c r="K234" s="2"/>
    </row>
    <row r="235" spans="1:12" s="3" customFormat="1" x14ac:dyDescent="0.4">
      <c r="E235" s="2"/>
      <c r="F235" s="2"/>
      <c r="G235" s="2"/>
      <c r="H235" s="2"/>
      <c r="I235" s="2"/>
      <c r="J235" s="2"/>
      <c r="K235" s="2"/>
    </row>
    <row r="236" spans="1:12" s="3" customFormat="1" x14ac:dyDescent="0.4">
      <c r="E236" s="2"/>
      <c r="F236" s="2"/>
      <c r="G236" s="2"/>
      <c r="H236" s="2"/>
      <c r="I236" s="2"/>
      <c r="J236" s="2"/>
      <c r="K236" s="2"/>
    </row>
    <row r="237" spans="1:12" s="3" customFormat="1" x14ac:dyDescent="0.4">
      <c r="E237" s="2"/>
      <c r="F237" s="2"/>
      <c r="G237" s="2"/>
      <c r="H237" s="2"/>
      <c r="I237" s="2"/>
      <c r="J237" s="2"/>
      <c r="K237" s="2"/>
    </row>
    <row r="238" spans="1:12" s="3" customFormat="1" x14ac:dyDescent="0.4">
      <c r="E238" s="2"/>
      <c r="F238" s="2"/>
      <c r="G238" s="2"/>
      <c r="H238" s="2"/>
      <c r="I238" s="2"/>
      <c r="J238" s="2"/>
      <c r="K238" s="2"/>
    </row>
    <row r="239" spans="1:12" s="3" customFormat="1" x14ac:dyDescent="0.4">
      <c r="E239" s="2"/>
      <c r="F239" s="2"/>
      <c r="G239" s="2"/>
      <c r="H239" s="2"/>
      <c r="I239" s="2"/>
      <c r="J239" s="2"/>
      <c r="K239" s="2"/>
    </row>
    <row r="240" spans="1:12" s="3" customFormat="1" x14ac:dyDescent="0.4">
      <c r="E240" s="2"/>
      <c r="F240" s="2"/>
      <c r="G240" s="2"/>
      <c r="H240" s="2"/>
      <c r="I240" s="2"/>
      <c r="J240" s="2"/>
      <c r="K240" s="2"/>
    </row>
    <row r="241" spans="5:11" s="3" customFormat="1" x14ac:dyDescent="0.4">
      <c r="E241" s="2"/>
      <c r="F241" s="2"/>
      <c r="G241" s="2"/>
      <c r="H241" s="2"/>
      <c r="I241" s="2"/>
      <c r="J241" s="2"/>
      <c r="K241" s="2"/>
    </row>
    <row r="242" spans="5:11" s="3" customFormat="1" x14ac:dyDescent="0.4">
      <c r="E242" s="2"/>
      <c r="F242" s="2"/>
      <c r="G242" s="2"/>
      <c r="H242" s="2"/>
      <c r="I242" s="2"/>
      <c r="J242" s="2"/>
      <c r="K242" s="2"/>
    </row>
    <row r="243" spans="5:11" s="3" customFormat="1" x14ac:dyDescent="0.4">
      <c r="E243" s="2"/>
      <c r="F243" s="2"/>
      <c r="G243" s="2"/>
      <c r="H243" s="2"/>
      <c r="I243" s="2"/>
      <c r="J243" s="2"/>
      <c r="K243" s="2"/>
    </row>
    <row r="244" spans="5:11" s="3" customFormat="1" x14ac:dyDescent="0.4">
      <c r="E244" s="2"/>
      <c r="F244" s="2"/>
      <c r="G244" s="2"/>
      <c r="H244" s="2"/>
      <c r="I244" s="2"/>
      <c r="J244" s="2"/>
      <c r="K244" s="2"/>
    </row>
    <row r="245" spans="5:11" s="3" customFormat="1" x14ac:dyDescent="0.4">
      <c r="E245" s="2"/>
      <c r="F245" s="2"/>
      <c r="G245" s="2"/>
      <c r="H245" s="2"/>
      <c r="I245" s="2"/>
      <c r="J245" s="2"/>
      <c r="K245" s="2"/>
    </row>
    <row r="246" spans="5:11" s="3" customFormat="1" x14ac:dyDescent="0.4">
      <c r="E246" s="2"/>
      <c r="F246" s="2"/>
      <c r="G246" s="2"/>
      <c r="H246" s="2"/>
      <c r="I246" s="2"/>
      <c r="J246" s="2"/>
      <c r="K246" s="2"/>
    </row>
    <row r="247" spans="5:11" s="3" customFormat="1" x14ac:dyDescent="0.4">
      <c r="E247" s="2"/>
      <c r="F247" s="2"/>
      <c r="G247" s="2"/>
      <c r="H247" s="2"/>
      <c r="I247" s="2"/>
      <c r="J247" s="2"/>
      <c r="K247" s="2"/>
    </row>
    <row r="248" spans="5:11" s="3" customFormat="1" x14ac:dyDescent="0.4">
      <c r="E248" s="2"/>
      <c r="F248" s="2"/>
      <c r="G248" s="2"/>
      <c r="H248" s="2"/>
      <c r="I248" s="2"/>
      <c r="J248" s="2"/>
      <c r="K248" s="2"/>
    </row>
    <row r="249" spans="5:11" s="3" customFormat="1" x14ac:dyDescent="0.4">
      <c r="E249" s="2"/>
      <c r="F249" s="2"/>
      <c r="G249" s="2"/>
      <c r="H249" s="2"/>
      <c r="I249" s="2"/>
      <c r="J249" s="2"/>
      <c r="K249" s="2"/>
    </row>
    <row r="250" spans="5:11" s="3" customFormat="1" x14ac:dyDescent="0.4">
      <c r="E250" s="2"/>
      <c r="F250" s="2"/>
      <c r="G250" s="2"/>
      <c r="H250" s="2"/>
      <c r="I250" s="2"/>
      <c r="J250" s="2"/>
      <c r="K250" s="2"/>
    </row>
    <row r="251" spans="5:11" s="3" customFormat="1" x14ac:dyDescent="0.4">
      <c r="E251" s="2"/>
      <c r="F251" s="2"/>
      <c r="G251" s="2"/>
      <c r="H251" s="2"/>
      <c r="I251" s="2"/>
      <c r="J251" s="2"/>
      <c r="K251" s="2"/>
    </row>
    <row r="252" spans="5:11" s="3" customFormat="1" x14ac:dyDescent="0.4">
      <c r="E252" s="2"/>
      <c r="F252" s="2"/>
      <c r="G252" s="2"/>
      <c r="H252" s="2"/>
      <c r="I252" s="2"/>
      <c r="J252" s="2"/>
      <c r="K252" s="2"/>
    </row>
    <row r="253" spans="5:11" s="3" customFormat="1" x14ac:dyDescent="0.4">
      <c r="E253" s="2"/>
      <c r="F253" s="2"/>
      <c r="G253" s="2"/>
      <c r="H253" s="2"/>
      <c r="I253" s="2"/>
      <c r="J253" s="2"/>
      <c r="K253" s="2"/>
    </row>
    <row r="254" spans="5:11" s="3" customFormat="1" x14ac:dyDescent="0.4">
      <c r="E254" s="2"/>
      <c r="F254" s="2"/>
      <c r="G254" s="2"/>
      <c r="H254" s="2"/>
      <c r="I254" s="2"/>
      <c r="J254" s="2"/>
      <c r="K254" s="2"/>
    </row>
    <row r="255" spans="5:11" s="3" customFormat="1" x14ac:dyDescent="0.4">
      <c r="E255" s="2"/>
      <c r="F255" s="2"/>
      <c r="G255" s="2"/>
      <c r="H255" s="2"/>
      <c r="I255" s="2"/>
      <c r="J255" s="2"/>
      <c r="K255" s="2"/>
    </row>
    <row r="256" spans="5:11" s="3" customFormat="1" x14ac:dyDescent="0.4">
      <c r="E256" s="2"/>
      <c r="F256" s="2"/>
      <c r="G256" s="2"/>
      <c r="H256" s="2"/>
      <c r="I256" s="2"/>
      <c r="J256" s="2"/>
      <c r="K256" s="2"/>
    </row>
    <row r="257" spans="5:11" s="3" customFormat="1" x14ac:dyDescent="0.4">
      <c r="E257" s="2"/>
      <c r="F257" s="2"/>
      <c r="G257" s="2"/>
      <c r="H257" s="2"/>
      <c r="I257" s="2"/>
      <c r="J257" s="2"/>
      <c r="K257" s="2"/>
    </row>
    <row r="258" spans="5:11" s="3" customFormat="1" x14ac:dyDescent="0.4">
      <c r="E258" s="2"/>
      <c r="F258" s="2"/>
      <c r="G258" s="2"/>
      <c r="H258" s="2"/>
      <c r="I258" s="2"/>
      <c r="J258" s="2"/>
      <c r="K258" s="2"/>
    </row>
    <row r="259" spans="5:11" s="3" customFormat="1" x14ac:dyDescent="0.4">
      <c r="E259" s="2"/>
      <c r="F259" s="2"/>
      <c r="G259" s="2"/>
      <c r="H259" s="2"/>
      <c r="I259" s="2"/>
      <c r="J259" s="2"/>
      <c r="K259" s="2"/>
    </row>
    <row r="260" spans="5:11" s="3" customFormat="1" x14ac:dyDescent="0.4">
      <c r="E260" s="2"/>
      <c r="F260" s="2"/>
      <c r="G260" s="2"/>
      <c r="H260" s="2"/>
      <c r="I260" s="2"/>
      <c r="J260" s="2"/>
      <c r="K260" s="2"/>
    </row>
    <row r="261" spans="5:11" s="3" customFormat="1" x14ac:dyDescent="0.4">
      <c r="E261" s="2"/>
      <c r="F261" s="2"/>
      <c r="G261" s="2"/>
      <c r="H261" s="2"/>
      <c r="I261" s="2"/>
      <c r="J261" s="2"/>
      <c r="K261" s="2"/>
    </row>
    <row r="262" spans="5:11" s="3" customFormat="1" x14ac:dyDescent="0.4">
      <c r="E262" s="2"/>
      <c r="F262" s="2"/>
      <c r="G262" s="2"/>
      <c r="H262" s="2"/>
      <c r="I262" s="2"/>
      <c r="J262" s="2"/>
      <c r="K262" s="2"/>
    </row>
    <row r="263" spans="5:11" s="3" customFormat="1" x14ac:dyDescent="0.4">
      <c r="E263" s="2"/>
      <c r="F263" s="2"/>
      <c r="G263" s="2"/>
      <c r="H263" s="2"/>
      <c r="I263" s="2"/>
      <c r="J263" s="2"/>
      <c r="K263" s="2"/>
    </row>
    <row r="264" spans="5:11" s="3" customFormat="1" x14ac:dyDescent="0.4">
      <c r="E264" s="2"/>
      <c r="F264" s="2"/>
      <c r="G264" s="2"/>
      <c r="H264" s="2"/>
      <c r="I264" s="2"/>
      <c r="J264" s="2"/>
      <c r="K264" s="2"/>
    </row>
    <row r="265" spans="5:11" s="3" customFormat="1" x14ac:dyDescent="0.4">
      <c r="E265" s="2"/>
      <c r="F265" s="2"/>
      <c r="G265" s="2"/>
      <c r="H265" s="2"/>
      <c r="I265" s="2"/>
      <c r="J265" s="2"/>
      <c r="K265" s="2"/>
    </row>
    <row r="266" spans="5:11" s="3" customFormat="1" x14ac:dyDescent="0.4">
      <c r="E266" s="2"/>
      <c r="F266" s="2"/>
      <c r="G266" s="2"/>
      <c r="H266" s="2"/>
      <c r="I266" s="2"/>
      <c r="J266" s="2"/>
      <c r="K266" s="2"/>
    </row>
    <row r="267" spans="5:11" s="3" customFormat="1" x14ac:dyDescent="0.4">
      <c r="E267" s="2"/>
      <c r="F267" s="2"/>
      <c r="G267" s="2"/>
      <c r="H267" s="2"/>
      <c r="I267" s="2"/>
      <c r="J267" s="2"/>
      <c r="K267" s="2"/>
    </row>
    <row r="268" spans="5:11" s="3" customFormat="1" x14ac:dyDescent="0.4">
      <c r="E268" s="2"/>
      <c r="F268" s="2"/>
      <c r="G268" s="2"/>
      <c r="H268" s="2"/>
      <c r="I268" s="2"/>
      <c r="J268" s="2"/>
      <c r="K268" s="2"/>
    </row>
    <row r="269" spans="5:11" s="3" customFormat="1" x14ac:dyDescent="0.4">
      <c r="E269" s="2"/>
      <c r="F269" s="2"/>
      <c r="G269" s="2"/>
      <c r="H269" s="2"/>
      <c r="I269" s="2"/>
      <c r="J269" s="2"/>
      <c r="K269" s="2"/>
    </row>
    <row r="270" spans="5:11" s="3" customFormat="1" x14ac:dyDescent="0.4">
      <c r="E270" s="2"/>
      <c r="F270" s="2"/>
      <c r="G270" s="2"/>
      <c r="H270" s="2"/>
      <c r="I270" s="2"/>
      <c r="J270" s="2"/>
      <c r="K270" s="2"/>
    </row>
    <row r="271" spans="5:11" s="3" customFormat="1" x14ac:dyDescent="0.4">
      <c r="E271" s="2"/>
      <c r="F271" s="2"/>
      <c r="G271" s="2"/>
      <c r="H271" s="2"/>
      <c r="I271" s="2"/>
      <c r="J271" s="2"/>
      <c r="K271" s="2"/>
    </row>
    <row r="272" spans="5:11" s="3" customFormat="1" x14ac:dyDescent="0.4">
      <c r="E272" s="2"/>
      <c r="F272" s="2"/>
      <c r="G272" s="2"/>
      <c r="H272" s="2"/>
      <c r="I272" s="2"/>
      <c r="J272" s="2"/>
      <c r="K272" s="2"/>
    </row>
    <row r="273" spans="5:11" s="3" customFormat="1" x14ac:dyDescent="0.4">
      <c r="E273" s="2"/>
      <c r="F273" s="2"/>
      <c r="G273" s="2"/>
      <c r="H273" s="2"/>
      <c r="I273" s="2"/>
      <c r="J273" s="2"/>
      <c r="K273" s="2"/>
    </row>
    <row r="274" spans="5:11" s="3" customFormat="1" x14ac:dyDescent="0.4">
      <c r="E274" s="2"/>
      <c r="F274" s="2"/>
      <c r="G274" s="2"/>
      <c r="H274" s="2"/>
      <c r="I274" s="2"/>
      <c r="J274" s="2"/>
      <c r="K274" s="2"/>
    </row>
    <row r="275" spans="5:11" s="3" customFormat="1" x14ac:dyDescent="0.4">
      <c r="E275" s="2"/>
      <c r="F275" s="2"/>
      <c r="G275" s="2"/>
      <c r="H275" s="2"/>
      <c r="I275" s="2"/>
      <c r="J275" s="2"/>
      <c r="K275" s="2"/>
    </row>
    <row r="276" spans="5:11" s="3" customFormat="1" x14ac:dyDescent="0.4">
      <c r="E276" s="2"/>
      <c r="F276" s="2"/>
      <c r="G276" s="2"/>
      <c r="H276" s="2"/>
      <c r="I276" s="2"/>
      <c r="J276" s="2"/>
      <c r="K276" s="2"/>
    </row>
    <row r="277" spans="5:11" s="3" customFormat="1" x14ac:dyDescent="0.4">
      <c r="E277" s="2"/>
      <c r="F277" s="2"/>
      <c r="G277" s="2"/>
      <c r="H277" s="2"/>
      <c r="I277" s="2"/>
      <c r="J277" s="2"/>
      <c r="K277" s="2"/>
    </row>
    <row r="278" spans="5:11" s="3" customFormat="1" x14ac:dyDescent="0.4">
      <c r="E278" s="2"/>
      <c r="F278" s="2"/>
      <c r="G278" s="2"/>
      <c r="H278" s="2"/>
      <c r="I278" s="2"/>
      <c r="J278" s="2"/>
      <c r="K278" s="2"/>
    </row>
    <row r="279" spans="5:11" s="3" customFormat="1" x14ac:dyDescent="0.4">
      <c r="E279" s="2"/>
      <c r="F279" s="2"/>
      <c r="G279" s="2"/>
      <c r="H279" s="2"/>
      <c r="I279" s="2"/>
      <c r="J279" s="2"/>
      <c r="K279" s="2"/>
    </row>
    <row r="280" spans="5:11" s="3" customFormat="1" x14ac:dyDescent="0.4">
      <c r="E280" s="2"/>
      <c r="F280" s="2"/>
      <c r="G280" s="2"/>
      <c r="H280" s="2"/>
      <c r="I280" s="2"/>
      <c r="J280" s="2"/>
      <c r="K280" s="2"/>
    </row>
    <row r="281" spans="5:11" s="3" customFormat="1" x14ac:dyDescent="0.4">
      <c r="E281" s="2"/>
      <c r="F281" s="2"/>
      <c r="G281" s="2"/>
      <c r="H281" s="2"/>
      <c r="I281" s="2"/>
      <c r="J281" s="2"/>
      <c r="K281" s="2"/>
    </row>
    <row r="282" spans="5:11" s="3" customFormat="1" x14ac:dyDescent="0.4">
      <c r="E282" s="2"/>
      <c r="F282" s="2"/>
      <c r="G282" s="2"/>
      <c r="H282" s="2"/>
      <c r="I282" s="2"/>
      <c r="J282" s="2"/>
      <c r="K282" s="2"/>
    </row>
    <row r="283" spans="5:11" s="3" customFormat="1" x14ac:dyDescent="0.4">
      <c r="E283" s="2"/>
      <c r="F283" s="2"/>
      <c r="G283" s="2"/>
      <c r="H283" s="2"/>
      <c r="I283" s="2"/>
      <c r="J283" s="2"/>
      <c r="K283" s="2"/>
    </row>
    <row r="284" spans="5:11" s="3" customFormat="1" x14ac:dyDescent="0.4">
      <c r="E284" s="2"/>
      <c r="F284" s="2"/>
      <c r="G284" s="2"/>
      <c r="H284" s="2"/>
      <c r="I284" s="2"/>
      <c r="J284" s="2"/>
      <c r="K284" s="2"/>
    </row>
    <row r="285" spans="5:11" s="3" customFormat="1" x14ac:dyDescent="0.4">
      <c r="E285" s="2"/>
      <c r="F285" s="2"/>
      <c r="G285" s="2"/>
      <c r="H285" s="2"/>
      <c r="I285" s="2"/>
      <c r="J285" s="2"/>
      <c r="K285" s="2"/>
    </row>
    <row r="286" spans="5:11" s="3" customFormat="1" x14ac:dyDescent="0.4">
      <c r="E286" s="2"/>
      <c r="F286" s="2"/>
      <c r="G286" s="2"/>
      <c r="H286" s="2"/>
      <c r="I286" s="2"/>
      <c r="J286" s="2"/>
      <c r="K286" s="2"/>
    </row>
    <row r="287" spans="5:11" s="3" customFormat="1" x14ac:dyDescent="0.4">
      <c r="E287" s="2"/>
      <c r="F287" s="2"/>
      <c r="G287" s="2"/>
      <c r="H287" s="2"/>
      <c r="I287" s="2"/>
      <c r="J287" s="2"/>
      <c r="K287" s="2"/>
    </row>
    <row r="288" spans="5:11" s="3" customFormat="1" x14ac:dyDescent="0.4">
      <c r="E288" s="2"/>
      <c r="F288" s="2"/>
      <c r="G288" s="2"/>
      <c r="H288" s="2"/>
      <c r="I288" s="2"/>
      <c r="J288" s="2"/>
      <c r="K288" s="2"/>
    </row>
    <row r="289" spans="5:11" s="3" customFormat="1" x14ac:dyDescent="0.4">
      <c r="E289" s="2"/>
      <c r="F289" s="2"/>
      <c r="G289" s="2"/>
      <c r="H289" s="2"/>
      <c r="I289" s="2"/>
      <c r="J289" s="2"/>
      <c r="K289" s="2"/>
    </row>
    <row r="290" spans="5:11" s="3" customFormat="1" x14ac:dyDescent="0.4">
      <c r="E290" s="2"/>
      <c r="F290" s="2"/>
      <c r="G290" s="2"/>
      <c r="H290" s="2"/>
      <c r="I290" s="2"/>
      <c r="J290" s="2"/>
      <c r="K290" s="2"/>
    </row>
    <row r="291" spans="5:11" s="3" customFormat="1" x14ac:dyDescent="0.4">
      <c r="E291" s="2"/>
      <c r="F291" s="2"/>
      <c r="G291" s="2"/>
      <c r="H291" s="2"/>
      <c r="I291" s="2"/>
      <c r="J291" s="2"/>
      <c r="K291" s="2"/>
    </row>
    <row r="292" spans="5:11" s="3" customFormat="1" x14ac:dyDescent="0.4">
      <c r="E292" s="2"/>
      <c r="F292" s="2"/>
      <c r="G292" s="2"/>
      <c r="H292" s="2"/>
      <c r="I292" s="2"/>
      <c r="J292" s="2"/>
      <c r="K292" s="2"/>
    </row>
    <row r="293" spans="5:11" s="3" customFormat="1" x14ac:dyDescent="0.4">
      <c r="E293" s="2"/>
      <c r="F293" s="2"/>
      <c r="G293" s="2"/>
      <c r="H293" s="2"/>
      <c r="I293" s="2"/>
      <c r="J293" s="2"/>
      <c r="K293" s="2"/>
    </row>
    <row r="294" spans="5:11" s="3" customFormat="1" x14ac:dyDescent="0.4">
      <c r="E294" s="2"/>
      <c r="F294" s="2"/>
      <c r="G294" s="2"/>
      <c r="H294" s="2"/>
      <c r="I294" s="2"/>
      <c r="J294" s="2"/>
      <c r="K294" s="2"/>
    </row>
    <row r="295" spans="5:11" s="3" customFormat="1" x14ac:dyDescent="0.4">
      <c r="E295" s="2"/>
      <c r="F295" s="2"/>
      <c r="G295" s="2"/>
      <c r="H295" s="2"/>
      <c r="I295" s="2"/>
      <c r="J295" s="2"/>
      <c r="K295" s="2"/>
    </row>
    <row r="296" spans="5:11" s="3" customFormat="1" x14ac:dyDescent="0.4">
      <c r="E296" s="2"/>
      <c r="F296" s="2"/>
      <c r="G296" s="2"/>
      <c r="H296" s="2"/>
      <c r="I296" s="2"/>
      <c r="J296" s="2"/>
      <c r="K296" s="2"/>
    </row>
    <row r="297" spans="5:11" s="3" customFormat="1" x14ac:dyDescent="0.4">
      <c r="E297" s="2"/>
      <c r="F297" s="2"/>
      <c r="G297" s="2"/>
      <c r="H297" s="2"/>
      <c r="I297" s="2"/>
      <c r="J297" s="2"/>
      <c r="K297" s="2"/>
    </row>
    <row r="298" spans="5:11" s="3" customFormat="1" x14ac:dyDescent="0.4">
      <c r="E298" s="2"/>
      <c r="F298" s="2"/>
      <c r="G298" s="2"/>
      <c r="H298" s="2"/>
      <c r="I298" s="2"/>
      <c r="J298" s="2"/>
      <c r="K298" s="2"/>
    </row>
    <row r="299" spans="5:11" s="3" customFormat="1" x14ac:dyDescent="0.4">
      <c r="E299" s="2"/>
      <c r="F299" s="2"/>
      <c r="G299" s="2"/>
      <c r="H299" s="2"/>
      <c r="I299" s="2"/>
      <c r="J299" s="2"/>
      <c r="K299" s="2"/>
    </row>
    <row r="300" spans="5:11" s="3" customFormat="1" x14ac:dyDescent="0.4">
      <c r="E300" s="2"/>
      <c r="F300" s="2"/>
      <c r="G300" s="2"/>
      <c r="H300" s="2"/>
      <c r="I300" s="2"/>
      <c r="J300" s="2"/>
      <c r="K300" s="2"/>
    </row>
    <row r="301" spans="5:11" s="3" customFormat="1" x14ac:dyDescent="0.4">
      <c r="E301" s="2"/>
      <c r="F301" s="2"/>
      <c r="G301" s="2"/>
      <c r="H301" s="2"/>
      <c r="I301" s="2"/>
      <c r="J301" s="2"/>
      <c r="K301" s="2"/>
    </row>
    <row r="302" spans="5:11" s="3" customFormat="1" x14ac:dyDescent="0.4">
      <c r="E302" s="2"/>
      <c r="F302" s="2"/>
      <c r="G302" s="2"/>
      <c r="H302" s="2"/>
      <c r="I302" s="2"/>
      <c r="J302" s="2"/>
      <c r="K302" s="2"/>
    </row>
    <row r="303" spans="5:11" s="3" customFormat="1" x14ac:dyDescent="0.4">
      <c r="E303" s="2"/>
      <c r="F303" s="2"/>
      <c r="G303" s="2"/>
      <c r="H303" s="2"/>
      <c r="I303" s="2"/>
      <c r="J303" s="2"/>
      <c r="K303" s="2"/>
    </row>
    <row r="304" spans="5:11" s="3" customFormat="1" x14ac:dyDescent="0.4">
      <c r="E304" s="2"/>
      <c r="F304" s="2"/>
      <c r="G304" s="2"/>
      <c r="H304" s="2"/>
      <c r="I304" s="2"/>
      <c r="J304" s="2"/>
      <c r="K304" s="2"/>
    </row>
    <row r="305" spans="5:11" s="3" customFormat="1" x14ac:dyDescent="0.4">
      <c r="E305" s="2"/>
      <c r="F305" s="2"/>
      <c r="G305" s="2"/>
      <c r="H305" s="2"/>
      <c r="I305" s="2"/>
      <c r="J305" s="2"/>
      <c r="K305" s="2"/>
    </row>
    <row r="306" spans="5:11" s="3" customFormat="1" x14ac:dyDescent="0.4">
      <c r="E306" s="2"/>
      <c r="F306" s="2"/>
      <c r="G306" s="2"/>
      <c r="H306" s="2"/>
      <c r="I306" s="2"/>
      <c r="J306" s="2"/>
      <c r="K306" s="2"/>
    </row>
    <row r="307" spans="5:11" s="3" customFormat="1" x14ac:dyDescent="0.4">
      <c r="E307" s="2"/>
      <c r="F307" s="2"/>
      <c r="G307" s="2"/>
      <c r="H307" s="2"/>
      <c r="I307" s="2"/>
      <c r="J307" s="2"/>
      <c r="K307" s="2"/>
    </row>
    <row r="308" spans="5:11" s="3" customFormat="1" x14ac:dyDescent="0.4">
      <c r="E308" s="2"/>
      <c r="F308" s="2"/>
      <c r="G308" s="2"/>
      <c r="H308" s="2"/>
      <c r="I308" s="2"/>
      <c r="J308" s="2"/>
      <c r="K308" s="2"/>
    </row>
    <row r="309" spans="5:11" s="3" customFormat="1" x14ac:dyDescent="0.4">
      <c r="E309" s="2"/>
      <c r="F309" s="2"/>
      <c r="G309" s="2"/>
      <c r="H309" s="2"/>
      <c r="I309" s="2"/>
      <c r="J309" s="2"/>
      <c r="K309" s="2"/>
    </row>
    <row r="310" spans="5:11" s="3" customFormat="1" x14ac:dyDescent="0.4">
      <c r="E310" s="2"/>
      <c r="F310" s="2"/>
      <c r="G310" s="2"/>
      <c r="H310" s="2"/>
      <c r="I310" s="2"/>
      <c r="J310" s="2"/>
      <c r="K310" s="2"/>
    </row>
    <row r="311" spans="5:11" s="3" customFormat="1" x14ac:dyDescent="0.4">
      <c r="E311" s="2"/>
      <c r="F311" s="2"/>
      <c r="G311" s="2"/>
      <c r="H311" s="2"/>
      <c r="I311" s="2"/>
      <c r="J311" s="2"/>
      <c r="K311" s="2"/>
    </row>
    <row r="312" spans="5:11" s="3" customFormat="1" x14ac:dyDescent="0.4">
      <c r="E312" s="2"/>
      <c r="F312" s="2"/>
      <c r="G312" s="2"/>
      <c r="H312" s="2"/>
      <c r="I312" s="2"/>
      <c r="J312" s="2"/>
      <c r="K312" s="2"/>
    </row>
    <row r="313" spans="5:11" s="3" customFormat="1" x14ac:dyDescent="0.4">
      <c r="E313" s="2"/>
      <c r="F313" s="2"/>
      <c r="G313" s="2"/>
      <c r="H313" s="2"/>
      <c r="I313" s="2"/>
      <c r="J313" s="2"/>
      <c r="K313" s="2"/>
    </row>
    <row r="314" spans="5:11" s="3" customFormat="1" x14ac:dyDescent="0.4">
      <c r="E314" s="2"/>
      <c r="F314" s="2"/>
      <c r="G314" s="2"/>
      <c r="H314" s="2"/>
      <c r="I314" s="2"/>
      <c r="J314" s="2"/>
      <c r="K314" s="2"/>
    </row>
    <row r="315" spans="5:11" s="3" customFormat="1" x14ac:dyDescent="0.4">
      <c r="E315" s="2"/>
      <c r="F315" s="2"/>
      <c r="G315" s="2"/>
      <c r="H315" s="2"/>
      <c r="I315" s="2"/>
      <c r="J315" s="2"/>
      <c r="K315" s="2"/>
    </row>
    <row r="316" spans="5:11" s="3" customFormat="1" x14ac:dyDescent="0.4">
      <c r="E316" s="2"/>
      <c r="F316" s="2"/>
      <c r="G316" s="2"/>
      <c r="H316" s="2"/>
      <c r="I316" s="2"/>
      <c r="J316" s="2"/>
      <c r="K316" s="2"/>
    </row>
    <row r="317" spans="5:11" s="3" customFormat="1" x14ac:dyDescent="0.4">
      <c r="E317" s="2"/>
      <c r="F317" s="2"/>
      <c r="G317" s="2"/>
      <c r="H317" s="2"/>
      <c r="I317" s="2"/>
      <c r="J317" s="2"/>
      <c r="K317" s="2"/>
    </row>
    <row r="318" spans="5:11" s="3" customFormat="1" x14ac:dyDescent="0.4">
      <c r="E318" s="2"/>
      <c r="F318" s="2"/>
      <c r="G318" s="2"/>
      <c r="H318" s="2"/>
      <c r="I318" s="2"/>
      <c r="J318" s="2"/>
      <c r="K318" s="2"/>
    </row>
    <row r="319" spans="5:11" s="3" customFormat="1" x14ac:dyDescent="0.4">
      <c r="E319" s="2"/>
      <c r="F319" s="2"/>
      <c r="G319" s="2"/>
      <c r="H319" s="2"/>
      <c r="I319" s="2"/>
      <c r="J319" s="2"/>
      <c r="K319" s="2"/>
    </row>
    <row r="320" spans="5:11" s="3" customFormat="1" x14ac:dyDescent="0.4">
      <c r="E320" s="2"/>
      <c r="F320" s="2"/>
      <c r="G320" s="2"/>
      <c r="H320" s="2"/>
      <c r="I320" s="2"/>
      <c r="J320" s="2"/>
      <c r="K320" s="2"/>
    </row>
    <row r="321" spans="5:11" s="3" customFormat="1" x14ac:dyDescent="0.4">
      <c r="E321" s="2"/>
      <c r="F321" s="2"/>
      <c r="G321" s="2"/>
      <c r="H321" s="2"/>
      <c r="I321" s="2"/>
      <c r="J321" s="2"/>
      <c r="K321" s="2"/>
    </row>
    <row r="322" spans="5:11" s="3" customFormat="1" x14ac:dyDescent="0.4">
      <c r="E322" s="2"/>
      <c r="F322" s="2"/>
      <c r="G322" s="2"/>
      <c r="H322" s="2"/>
      <c r="I322" s="2"/>
      <c r="J322" s="2"/>
      <c r="K322" s="2"/>
    </row>
    <row r="323" spans="5:11" s="3" customFormat="1" x14ac:dyDescent="0.4">
      <c r="E323" s="2"/>
      <c r="F323" s="2"/>
      <c r="G323" s="2"/>
      <c r="H323" s="2"/>
      <c r="I323" s="2"/>
      <c r="J323" s="2"/>
      <c r="K323" s="2"/>
    </row>
    <row r="324" spans="5:11" s="3" customFormat="1" x14ac:dyDescent="0.4">
      <c r="E324" s="2"/>
      <c r="F324" s="2"/>
      <c r="G324" s="2"/>
      <c r="H324" s="2"/>
      <c r="I324" s="2"/>
      <c r="J324" s="2"/>
      <c r="K324" s="2"/>
    </row>
    <row r="325" spans="5:11" s="3" customFormat="1" x14ac:dyDescent="0.4">
      <c r="E325" s="2"/>
      <c r="F325" s="2"/>
      <c r="G325" s="2"/>
      <c r="H325" s="2"/>
      <c r="I325" s="2"/>
      <c r="J325" s="2"/>
      <c r="K325" s="2"/>
    </row>
    <row r="326" spans="5:11" s="3" customFormat="1" x14ac:dyDescent="0.4">
      <c r="E326" s="2"/>
      <c r="F326" s="2"/>
      <c r="G326" s="2"/>
      <c r="H326" s="2"/>
      <c r="I326" s="2"/>
      <c r="J326" s="2"/>
      <c r="K326" s="2"/>
    </row>
    <row r="327" spans="5:11" s="3" customFormat="1" x14ac:dyDescent="0.4">
      <c r="E327" s="2"/>
      <c r="F327" s="2"/>
      <c r="G327" s="2"/>
      <c r="H327" s="2"/>
      <c r="I327" s="2"/>
      <c r="J327" s="2"/>
      <c r="K327" s="2"/>
    </row>
    <row r="328" spans="5:11" s="3" customFormat="1" x14ac:dyDescent="0.4">
      <c r="E328" s="2"/>
      <c r="F328" s="2"/>
      <c r="G328" s="2"/>
      <c r="H328" s="2"/>
      <c r="I328" s="2"/>
      <c r="J328" s="2"/>
      <c r="K328" s="2"/>
    </row>
    <row r="329" spans="5:11" s="3" customFormat="1" x14ac:dyDescent="0.4">
      <c r="E329" s="2"/>
      <c r="F329" s="2"/>
      <c r="G329" s="2"/>
      <c r="H329" s="2"/>
      <c r="I329" s="2"/>
      <c r="J329" s="2"/>
      <c r="K329" s="2"/>
    </row>
    <row r="330" spans="5:11" s="3" customFormat="1" x14ac:dyDescent="0.4">
      <c r="E330" s="2"/>
      <c r="F330" s="2"/>
      <c r="G330" s="2"/>
      <c r="H330" s="2"/>
      <c r="I330" s="2"/>
      <c r="J330" s="2"/>
      <c r="K330" s="2"/>
    </row>
    <row r="331" spans="5:11" s="3" customFormat="1" x14ac:dyDescent="0.4">
      <c r="E331" s="2"/>
      <c r="F331" s="2"/>
      <c r="G331" s="2"/>
      <c r="H331" s="2"/>
      <c r="I331" s="2"/>
      <c r="J331" s="2"/>
      <c r="K331" s="2"/>
    </row>
    <row r="332" spans="5:11" s="3" customFormat="1" x14ac:dyDescent="0.4">
      <c r="E332" s="2"/>
      <c r="F332" s="2"/>
      <c r="G332" s="2"/>
      <c r="H332" s="2"/>
      <c r="I332" s="2"/>
      <c r="J332" s="2"/>
      <c r="K332" s="2"/>
    </row>
    <row r="333" spans="5:11" s="3" customFormat="1" x14ac:dyDescent="0.4">
      <c r="E333" s="2"/>
      <c r="F333" s="2"/>
      <c r="G333" s="2"/>
      <c r="H333" s="2"/>
      <c r="I333" s="2"/>
      <c r="J333" s="2"/>
      <c r="K333" s="2"/>
    </row>
    <row r="334" spans="5:11" s="3" customFormat="1" x14ac:dyDescent="0.4">
      <c r="E334" s="2"/>
      <c r="F334" s="2"/>
      <c r="G334" s="2"/>
      <c r="H334" s="2"/>
      <c r="I334" s="2"/>
      <c r="J334" s="2"/>
      <c r="K334" s="2"/>
    </row>
    <row r="335" spans="5:11" s="3" customFormat="1" x14ac:dyDescent="0.4">
      <c r="E335" s="2"/>
      <c r="F335" s="2"/>
      <c r="G335" s="2"/>
      <c r="H335" s="2"/>
      <c r="I335" s="2"/>
      <c r="J335" s="2"/>
      <c r="K335" s="2"/>
    </row>
    <row r="336" spans="5:11" s="3" customFormat="1" x14ac:dyDescent="0.4">
      <c r="E336" s="2"/>
      <c r="F336" s="2"/>
      <c r="G336" s="2"/>
      <c r="H336" s="2"/>
      <c r="I336" s="2"/>
      <c r="J336" s="2"/>
      <c r="K336" s="2"/>
    </row>
    <row r="337" spans="5:11" s="3" customFormat="1" x14ac:dyDescent="0.4">
      <c r="E337" s="2"/>
      <c r="F337" s="2"/>
      <c r="G337" s="2"/>
      <c r="H337" s="2"/>
      <c r="I337" s="2"/>
      <c r="J337" s="2"/>
      <c r="K337" s="2"/>
    </row>
    <row r="338" spans="5:11" s="3" customFormat="1" x14ac:dyDescent="0.4">
      <c r="E338" s="2"/>
      <c r="F338" s="2"/>
      <c r="G338" s="2"/>
      <c r="H338" s="2"/>
      <c r="I338" s="2"/>
      <c r="J338" s="2"/>
      <c r="K338" s="2"/>
    </row>
    <row r="339" spans="5:11" s="3" customFormat="1" x14ac:dyDescent="0.4">
      <c r="E339" s="2"/>
      <c r="F339" s="2"/>
      <c r="G339" s="2"/>
      <c r="H339" s="2"/>
      <c r="I339" s="2"/>
      <c r="J339" s="2"/>
      <c r="K339" s="2"/>
    </row>
    <row r="340" spans="5:11" s="3" customFormat="1" x14ac:dyDescent="0.4">
      <c r="E340" s="2"/>
      <c r="F340" s="2"/>
      <c r="G340" s="2"/>
      <c r="H340" s="2"/>
      <c r="I340" s="2"/>
      <c r="J340" s="2"/>
      <c r="K340" s="2"/>
    </row>
    <row r="341" spans="5:11" s="3" customFormat="1" x14ac:dyDescent="0.4">
      <c r="E341" s="2"/>
      <c r="F341" s="2"/>
      <c r="G341" s="2"/>
      <c r="H341" s="2"/>
      <c r="I341" s="2"/>
      <c r="J341" s="2"/>
      <c r="K341" s="2"/>
    </row>
    <row r="342" spans="5:11" s="3" customFormat="1" x14ac:dyDescent="0.4">
      <c r="E342" s="2"/>
      <c r="F342" s="2"/>
      <c r="G342" s="2"/>
      <c r="H342" s="2"/>
      <c r="I342" s="2"/>
      <c r="J342" s="2"/>
      <c r="K342" s="2"/>
    </row>
    <row r="343" spans="5:11" s="3" customFormat="1" x14ac:dyDescent="0.4">
      <c r="E343" s="2"/>
      <c r="F343" s="2"/>
      <c r="G343" s="2"/>
      <c r="H343" s="2"/>
      <c r="I343" s="2"/>
      <c r="J343" s="2"/>
      <c r="K343" s="2"/>
    </row>
    <row r="344" spans="5:11" s="3" customFormat="1" x14ac:dyDescent="0.4">
      <c r="E344" s="2"/>
      <c r="F344" s="2"/>
      <c r="G344" s="2"/>
      <c r="H344" s="2"/>
      <c r="I344" s="2"/>
      <c r="J344" s="2"/>
      <c r="K344" s="2"/>
    </row>
    <row r="345" spans="5:11" s="3" customFormat="1" x14ac:dyDescent="0.4">
      <c r="E345" s="2"/>
      <c r="F345" s="2"/>
      <c r="G345" s="2"/>
      <c r="H345" s="2"/>
      <c r="I345" s="2"/>
      <c r="J345" s="2"/>
      <c r="K345" s="2"/>
    </row>
    <row r="346" spans="5:11" s="3" customFormat="1" x14ac:dyDescent="0.4">
      <c r="E346" s="2"/>
      <c r="F346" s="2"/>
      <c r="G346" s="2"/>
      <c r="H346" s="2"/>
      <c r="I346" s="2"/>
      <c r="J346" s="2"/>
      <c r="K346" s="2"/>
    </row>
    <row r="347" spans="5:11" s="3" customFormat="1" x14ac:dyDescent="0.4">
      <c r="E347" s="2"/>
      <c r="F347" s="2"/>
      <c r="G347" s="2"/>
      <c r="H347" s="2"/>
      <c r="I347" s="2"/>
      <c r="J347" s="2"/>
      <c r="K347" s="2"/>
    </row>
    <row r="348" spans="5:11" s="3" customFormat="1" x14ac:dyDescent="0.4">
      <c r="E348" s="2"/>
      <c r="F348" s="2"/>
      <c r="G348" s="2"/>
      <c r="H348" s="2"/>
      <c r="I348" s="2"/>
      <c r="J348" s="2"/>
      <c r="K348" s="2"/>
    </row>
    <row r="349" spans="5:11" s="3" customFormat="1" x14ac:dyDescent="0.4">
      <c r="E349" s="2"/>
      <c r="F349" s="2"/>
      <c r="G349" s="2"/>
      <c r="H349" s="2"/>
      <c r="I349" s="2"/>
      <c r="J349" s="2"/>
      <c r="K349" s="2"/>
    </row>
    <row r="350" spans="5:11" s="3" customFormat="1" x14ac:dyDescent="0.4">
      <c r="E350" s="2"/>
      <c r="F350" s="2"/>
      <c r="G350" s="2"/>
      <c r="H350" s="2"/>
      <c r="I350" s="2"/>
      <c r="J350" s="2"/>
      <c r="K350" s="2"/>
    </row>
    <row r="351" spans="5:11" s="3" customFormat="1" x14ac:dyDescent="0.4">
      <c r="E351" s="2"/>
      <c r="F351" s="2"/>
      <c r="G351" s="2"/>
      <c r="H351" s="2"/>
      <c r="I351" s="2"/>
      <c r="J351" s="2"/>
      <c r="K351" s="2"/>
    </row>
    <row r="352" spans="5:11" s="3" customFormat="1" x14ac:dyDescent="0.4">
      <c r="E352" s="2"/>
      <c r="F352" s="2"/>
      <c r="G352" s="2"/>
      <c r="H352" s="2"/>
      <c r="I352" s="2"/>
      <c r="J352" s="2"/>
      <c r="K352" s="2"/>
    </row>
    <row r="353" spans="5:11" s="3" customFormat="1" x14ac:dyDescent="0.4">
      <c r="E353" s="2"/>
      <c r="F353" s="2"/>
      <c r="G353" s="2"/>
      <c r="H353" s="2"/>
      <c r="I353" s="2"/>
      <c r="J353" s="2"/>
      <c r="K353" s="2"/>
    </row>
    <row r="354" spans="5:11" s="3" customFormat="1" x14ac:dyDescent="0.4">
      <c r="E354" s="2"/>
      <c r="F354" s="2"/>
      <c r="G354" s="2"/>
      <c r="H354" s="2"/>
      <c r="I354" s="2"/>
      <c r="J354" s="2"/>
      <c r="K354" s="2"/>
    </row>
    <row r="355" spans="5:11" s="3" customFormat="1" x14ac:dyDescent="0.4">
      <c r="E355" s="2"/>
      <c r="F355" s="2"/>
      <c r="G355" s="2"/>
      <c r="H355" s="2"/>
      <c r="I355" s="2"/>
      <c r="J355" s="2"/>
      <c r="K355" s="2"/>
    </row>
    <row r="356" spans="5:11" s="3" customFormat="1" x14ac:dyDescent="0.4">
      <c r="E356" s="2"/>
      <c r="F356" s="2"/>
      <c r="G356" s="2"/>
      <c r="H356" s="2"/>
      <c r="I356" s="2"/>
      <c r="J356" s="2"/>
      <c r="K356" s="2"/>
    </row>
    <row r="357" spans="5:11" s="3" customFormat="1" x14ac:dyDescent="0.4">
      <c r="E357" s="2"/>
      <c r="F357" s="2"/>
      <c r="G357" s="2"/>
      <c r="H357" s="2"/>
      <c r="I357" s="2"/>
      <c r="J357" s="2"/>
      <c r="K357" s="2"/>
    </row>
    <row r="358" spans="5:11" s="3" customFormat="1" x14ac:dyDescent="0.4">
      <c r="E358" s="2"/>
      <c r="F358" s="2"/>
      <c r="G358" s="2"/>
      <c r="H358" s="2"/>
      <c r="I358" s="2"/>
      <c r="J358" s="2"/>
      <c r="K358" s="2"/>
    </row>
    <row r="359" spans="5:11" s="3" customFormat="1" x14ac:dyDescent="0.4">
      <c r="E359" s="2"/>
      <c r="F359" s="2"/>
      <c r="G359" s="2"/>
      <c r="H359" s="2"/>
      <c r="I359" s="2"/>
      <c r="J359" s="2"/>
      <c r="K359" s="2"/>
    </row>
    <row r="360" spans="5:11" s="3" customFormat="1" x14ac:dyDescent="0.4">
      <c r="E360" s="2"/>
      <c r="F360" s="2"/>
      <c r="G360" s="2"/>
      <c r="H360" s="2"/>
      <c r="I360" s="2"/>
      <c r="J360" s="2"/>
      <c r="K360" s="2"/>
    </row>
    <row r="361" spans="5:11" s="3" customFormat="1" x14ac:dyDescent="0.4">
      <c r="E361" s="2"/>
      <c r="F361" s="2"/>
      <c r="G361" s="2"/>
      <c r="H361" s="2"/>
      <c r="I361" s="2"/>
      <c r="J361" s="2"/>
      <c r="K361" s="2"/>
    </row>
    <row r="362" spans="5:11" s="3" customFormat="1" x14ac:dyDescent="0.4">
      <c r="E362" s="2"/>
      <c r="F362" s="2"/>
      <c r="G362" s="2"/>
      <c r="H362" s="2"/>
      <c r="I362" s="2"/>
      <c r="J362" s="2"/>
      <c r="K362" s="2"/>
    </row>
    <row r="363" spans="5:11" s="3" customFormat="1" x14ac:dyDescent="0.4">
      <c r="E363" s="2"/>
      <c r="F363" s="2"/>
      <c r="G363" s="2"/>
      <c r="H363" s="2"/>
      <c r="I363" s="2"/>
      <c r="J363" s="2"/>
      <c r="K363" s="2"/>
    </row>
    <row r="364" spans="5:11" s="3" customFormat="1" x14ac:dyDescent="0.4">
      <c r="E364" s="2"/>
      <c r="F364" s="2"/>
      <c r="G364" s="2"/>
      <c r="H364" s="2"/>
      <c r="I364" s="2"/>
      <c r="J364" s="2"/>
      <c r="K364" s="2"/>
    </row>
    <row r="365" spans="5:11" s="3" customFormat="1" x14ac:dyDescent="0.4">
      <c r="E365" s="2"/>
      <c r="F365" s="2"/>
      <c r="G365" s="2"/>
      <c r="H365" s="2"/>
      <c r="I365" s="2"/>
      <c r="J365" s="2"/>
      <c r="K365" s="2"/>
    </row>
    <row r="366" spans="5:11" s="3" customFormat="1" x14ac:dyDescent="0.4">
      <c r="E366" s="2"/>
      <c r="F366" s="2"/>
      <c r="G366" s="2"/>
      <c r="H366" s="2"/>
      <c r="I366" s="2"/>
      <c r="J366" s="2"/>
      <c r="K366" s="2"/>
    </row>
    <row r="367" spans="5:11" s="3" customFormat="1" x14ac:dyDescent="0.4">
      <c r="E367" s="2"/>
      <c r="F367" s="2"/>
      <c r="G367" s="2"/>
      <c r="H367" s="2"/>
      <c r="I367" s="2"/>
      <c r="J367" s="2"/>
      <c r="K367" s="2"/>
    </row>
    <row r="368" spans="5:11" s="3" customFormat="1" x14ac:dyDescent="0.4">
      <c r="E368" s="2"/>
      <c r="F368" s="2"/>
      <c r="G368" s="2"/>
      <c r="H368" s="2"/>
      <c r="I368" s="2"/>
      <c r="J368" s="2"/>
      <c r="K368" s="2"/>
    </row>
    <row r="369" spans="5:11" s="3" customFormat="1" x14ac:dyDescent="0.4">
      <c r="E369" s="2"/>
      <c r="F369" s="2"/>
      <c r="G369" s="2"/>
      <c r="H369" s="2"/>
      <c r="I369" s="2"/>
      <c r="J369" s="2"/>
      <c r="K369" s="2"/>
    </row>
    <row r="370" spans="5:11" s="3" customFormat="1" x14ac:dyDescent="0.4">
      <c r="E370" s="2"/>
      <c r="F370" s="2"/>
      <c r="G370" s="2"/>
      <c r="H370" s="2"/>
      <c r="I370" s="2"/>
      <c r="J370" s="2"/>
      <c r="K370" s="2"/>
    </row>
    <row r="371" spans="5:11" s="3" customFormat="1" x14ac:dyDescent="0.4">
      <c r="E371" s="2"/>
      <c r="F371" s="2"/>
      <c r="G371" s="2"/>
      <c r="H371" s="2"/>
      <c r="I371" s="2"/>
      <c r="J371" s="2"/>
      <c r="K371" s="2"/>
    </row>
    <row r="372" spans="5:11" s="3" customFormat="1" x14ac:dyDescent="0.4">
      <c r="E372" s="2"/>
      <c r="F372" s="2"/>
      <c r="G372" s="2"/>
      <c r="H372" s="2"/>
      <c r="I372" s="2"/>
      <c r="J372" s="2"/>
      <c r="K372" s="2"/>
    </row>
    <row r="373" spans="5:11" s="3" customFormat="1" x14ac:dyDescent="0.4">
      <c r="E373" s="2"/>
      <c r="F373" s="2"/>
      <c r="G373" s="2"/>
      <c r="H373" s="2"/>
      <c r="I373" s="2"/>
      <c r="J373" s="2"/>
      <c r="K373" s="2"/>
    </row>
    <row r="374" spans="5:11" s="3" customFormat="1" x14ac:dyDescent="0.4">
      <c r="E374" s="2"/>
      <c r="F374" s="2"/>
      <c r="G374" s="2"/>
      <c r="H374" s="2"/>
      <c r="I374" s="2"/>
      <c r="J374" s="2"/>
      <c r="K374" s="2"/>
    </row>
    <row r="375" spans="5:11" s="3" customFormat="1" x14ac:dyDescent="0.4">
      <c r="E375" s="2"/>
      <c r="F375" s="2"/>
      <c r="G375" s="2"/>
      <c r="H375" s="2"/>
      <c r="I375" s="2"/>
      <c r="J375" s="2"/>
      <c r="K375" s="2"/>
    </row>
    <row r="376" spans="5:11" s="3" customFormat="1" x14ac:dyDescent="0.4">
      <c r="E376" s="2"/>
      <c r="F376" s="2"/>
      <c r="G376" s="2"/>
      <c r="H376" s="2"/>
      <c r="I376" s="2"/>
      <c r="J376" s="2"/>
      <c r="K376" s="2"/>
    </row>
    <row r="377" spans="5:11" s="3" customFormat="1" x14ac:dyDescent="0.4">
      <c r="E377" s="2"/>
      <c r="F377" s="2"/>
      <c r="G377" s="2"/>
      <c r="H377" s="2"/>
      <c r="I377" s="2"/>
      <c r="J377" s="2"/>
      <c r="K377" s="2"/>
    </row>
    <row r="378" spans="5:11" s="3" customFormat="1" x14ac:dyDescent="0.4">
      <c r="E378" s="2"/>
      <c r="F378" s="2"/>
      <c r="G378" s="2"/>
      <c r="H378" s="2"/>
      <c r="I378" s="2"/>
      <c r="J378" s="2"/>
      <c r="K378" s="2"/>
    </row>
    <row r="379" spans="5:11" s="3" customFormat="1" x14ac:dyDescent="0.4">
      <c r="E379" s="2"/>
      <c r="F379" s="2"/>
      <c r="G379" s="2"/>
      <c r="H379" s="2"/>
      <c r="I379" s="2"/>
      <c r="J379" s="2"/>
      <c r="K379" s="2"/>
    </row>
    <row r="380" spans="5:11" s="3" customFormat="1" x14ac:dyDescent="0.4">
      <c r="E380" s="2"/>
      <c r="F380" s="2"/>
      <c r="G380" s="2"/>
      <c r="H380" s="2"/>
      <c r="I380" s="2"/>
      <c r="J380" s="2"/>
      <c r="K380" s="2"/>
    </row>
    <row r="381" spans="5:11" s="3" customFormat="1" x14ac:dyDescent="0.4">
      <c r="E381" s="2"/>
      <c r="F381" s="2"/>
      <c r="G381" s="2"/>
      <c r="H381" s="2"/>
      <c r="I381" s="2"/>
      <c r="J381" s="2"/>
      <c r="K381" s="2"/>
    </row>
    <row r="382" spans="5:11" s="3" customFormat="1" x14ac:dyDescent="0.4">
      <c r="E382" s="2"/>
      <c r="F382" s="2"/>
      <c r="G382" s="2"/>
      <c r="H382" s="2"/>
      <c r="I382" s="2"/>
      <c r="J382" s="2"/>
      <c r="K382" s="2"/>
    </row>
    <row r="383" spans="5:11" s="3" customFormat="1" x14ac:dyDescent="0.4">
      <c r="E383" s="2"/>
      <c r="F383" s="2"/>
      <c r="G383" s="2"/>
      <c r="H383" s="2"/>
      <c r="I383" s="2"/>
      <c r="J383" s="2"/>
      <c r="K383" s="2"/>
    </row>
    <row r="384" spans="5:11" s="3" customFormat="1" x14ac:dyDescent="0.4">
      <c r="E384" s="2"/>
      <c r="F384" s="2"/>
      <c r="G384" s="2"/>
      <c r="H384" s="2"/>
      <c r="I384" s="2"/>
      <c r="J384" s="2"/>
      <c r="K384" s="2"/>
    </row>
    <row r="385" spans="5:11" s="3" customFormat="1" x14ac:dyDescent="0.4">
      <c r="E385" s="2"/>
      <c r="F385" s="2"/>
      <c r="G385" s="2"/>
      <c r="H385" s="2"/>
      <c r="I385" s="2"/>
      <c r="J385" s="2"/>
      <c r="K385" s="2"/>
    </row>
    <row r="386" spans="5:11" s="3" customFormat="1" x14ac:dyDescent="0.4">
      <c r="E386" s="2"/>
      <c r="F386" s="2"/>
      <c r="G386" s="2"/>
      <c r="H386" s="2"/>
      <c r="I386" s="2"/>
      <c r="J386" s="2"/>
      <c r="K386" s="2"/>
    </row>
    <row r="387" spans="5:11" s="3" customFormat="1" x14ac:dyDescent="0.4">
      <c r="E387" s="2"/>
      <c r="F387" s="2"/>
      <c r="G387" s="2"/>
      <c r="H387" s="2"/>
      <c r="I387" s="2"/>
      <c r="J387" s="2"/>
      <c r="K387" s="2"/>
    </row>
    <row r="388" spans="5:11" s="3" customFormat="1" x14ac:dyDescent="0.4">
      <c r="E388" s="2"/>
      <c r="F388" s="2"/>
      <c r="G388" s="2"/>
      <c r="H388" s="2"/>
      <c r="I388" s="2"/>
      <c r="J388" s="2"/>
      <c r="K388" s="2"/>
    </row>
    <row r="389" spans="5:11" s="3" customFormat="1" x14ac:dyDescent="0.4">
      <c r="E389" s="2"/>
      <c r="F389" s="2"/>
      <c r="G389" s="2"/>
      <c r="H389" s="2"/>
      <c r="I389" s="2"/>
      <c r="J389" s="2"/>
      <c r="K389" s="2"/>
    </row>
    <row r="390" spans="5:11" s="3" customFormat="1" x14ac:dyDescent="0.4">
      <c r="E390" s="2"/>
      <c r="F390" s="2"/>
      <c r="G390" s="2"/>
      <c r="H390" s="2"/>
      <c r="I390" s="2"/>
      <c r="J390" s="2"/>
      <c r="K390" s="2"/>
    </row>
    <row r="391" spans="5:11" s="3" customFormat="1" x14ac:dyDescent="0.4">
      <c r="E391" s="2"/>
      <c r="F391" s="2"/>
      <c r="G391" s="2"/>
      <c r="H391" s="2"/>
      <c r="I391" s="2"/>
      <c r="J391" s="2"/>
      <c r="K391" s="2"/>
    </row>
    <row r="392" spans="5:11" s="3" customFormat="1" x14ac:dyDescent="0.4">
      <c r="E392" s="2"/>
      <c r="F392" s="2"/>
      <c r="G392" s="2"/>
      <c r="H392" s="2"/>
      <c r="I392" s="2"/>
      <c r="J392" s="2"/>
      <c r="K392" s="2"/>
    </row>
    <row r="393" spans="5:11" s="3" customFormat="1" x14ac:dyDescent="0.4">
      <c r="E393" s="2"/>
      <c r="F393" s="2"/>
      <c r="G393" s="2"/>
      <c r="H393" s="2"/>
      <c r="I393" s="2"/>
      <c r="J393" s="2"/>
      <c r="K393" s="2"/>
    </row>
    <row r="394" spans="5:11" s="3" customFormat="1" x14ac:dyDescent="0.4">
      <c r="E394" s="2"/>
      <c r="F394" s="2"/>
      <c r="G394" s="2"/>
      <c r="H394" s="2"/>
      <c r="I394" s="2"/>
      <c r="J394" s="2"/>
      <c r="K394" s="2"/>
    </row>
    <row r="395" spans="5:11" s="3" customFormat="1" x14ac:dyDescent="0.4">
      <c r="E395" s="2"/>
      <c r="F395" s="2"/>
      <c r="G395" s="2"/>
      <c r="H395" s="2"/>
      <c r="I395" s="2"/>
      <c r="J395" s="2"/>
      <c r="K395" s="2"/>
    </row>
    <row r="396" spans="5:11" s="3" customFormat="1" x14ac:dyDescent="0.4">
      <c r="E396" s="2"/>
      <c r="F396" s="2"/>
      <c r="G396" s="2"/>
      <c r="H396" s="2"/>
      <c r="I396" s="2"/>
      <c r="J396" s="2"/>
      <c r="K396" s="2"/>
    </row>
    <row r="397" spans="5:11" s="3" customFormat="1" x14ac:dyDescent="0.4">
      <c r="E397" s="2"/>
      <c r="F397" s="2"/>
      <c r="G397" s="2"/>
      <c r="H397" s="2"/>
      <c r="I397" s="2"/>
      <c r="J397" s="2"/>
      <c r="K397" s="2"/>
    </row>
    <row r="398" spans="5:11" s="3" customFormat="1" x14ac:dyDescent="0.4">
      <c r="E398" s="2"/>
      <c r="F398" s="2"/>
      <c r="G398" s="2"/>
      <c r="H398" s="2"/>
      <c r="I398" s="2"/>
      <c r="J398" s="2"/>
      <c r="K398" s="2"/>
    </row>
    <row r="399" spans="5:11" s="3" customFormat="1" x14ac:dyDescent="0.4">
      <c r="E399" s="2"/>
      <c r="F399" s="2"/>
      <c r="G399" s="2"/>
      <c r="H399" s="2"/>
      <c r="I399" s="2"/>
      <c r="J399" s="2"/>
      <c r="K399" s="2"/>
    </row>
    <row r="400" spans="5:11" s="3" customFormat="1" x14ac:dyDescent="0.4">
      <c r="E400" s="2"/>
      <c r="F400" s="2"/>
      <c r="G400" s="2"/>
      <c r="H400" s="2"/>
      <c r="I400" s="2"/>
      <c r="J400" s="2"/>
      <c r="K400" s="2"/>
    </row>
    <row r="401" spans="5:11" s="3" customFormat="1" x14ac:dyDescent="0.4">
      <c r="E401" s="2"/>
      <c r="F401" s="2"/>
      <c r="G401" s="2"/>
      <c r="H401" s="2"/>
      <c r="I401" s="2"/>
      <c r="J401" s="2"/>
      <c r="K401" s="2"/>
    </row>
    <row r="402" spans="5:11" s="3" customFormat="1" x14ac:dyDescent="0.4">
      <c r="E402" s="2"/>
      <c r="F402" s="2"/>
      <c r="G402" s="2"/>
      <c r="H402" s="2"/>
      <c r="I402" s="2"/>
      <c r="J402" s="2"/>
      <c r="K402" s="2"/>
    </row>
    <row r="403" spans="5:11" s="3" customFormat="1" x14ac:dyDescent="0.4">
      <c r="E403" s="2"/>
      <c r="F403" s="2"/>
      <c r="G403" s="2"/>
      <c r="H403" s="2"/>
      <c r="I403" s="2"/>
      <c r="J403" s="2"/>
      <c r="K403" s="2"/>
    </row>
    <row r="404" spans="5:11" s="3" customFormat="1" x14ac:dyDescent="0.4">
      <c r="E404" s="2"/>
      <c r="F404" s="2"/>
      <c r="G404" s="2"/>
      <c r="H404" s="2"/>
      <c r="I404" s="2"/>
      <c r="J404" s="2"/>
      <c r="K404" s="2"/>
    </row>
    <row r="405" spans="5:11" s="3" customFormat="1" x14ac:dyDescent="0.4">
      <c r="E405" s="2"/>
      <c r="F405" s="2"/>
      <c r="G405" s="2"/>
      <c r="H405" s="2"/>
      <c r="I405" s="2"/>
      <c r="J405" s="2"/>
      <c r="K405" s="2"/>
    </row>
    <row r="406" spans="5:11" s="3" customFormat="1" x14ac:dyDescent="0.4">
      <c r="E406" s="2"/>
      <c r="F406" s="2"/>
      <c r="G406" s="2"/>
      <c r="H406" s="2"/>
      <c r="I406" s="2"/>
      <c r="J406" s="2"/>
      <c r="K406" s="2"/>
    </row>
    <row r="407" spans="5:11" s="3" customFormat="1" x14ac:dyDescent="0.4">
      <c r="E407" s="2"/>
      <c r="F407" s="2"/>
      <c r="G407" s="2"/>
      <c r="H407" s="2"/>
      <c r="I407" s="2"/>
      <c r="J407" s="2"/>
      <c r="K407" s="2"/>
    </row>
    <row r="408" spans="5:11" s="3" customFormat="1" x14ac:dyDescent="0.4">
      <c r="E408" s="2"/>
      <c r="F408" s="2"/>
      <c r="G408" s="2"/>
      <c r="H408" s="2"/>
      <c r="I408" s="2"/>
      <c r="J408" s="2"/>
      <c r="K408" s="2"/>
    </row>
    <row r="409" spans="5:11" s="3" customFormat="1" x14ac:dyDescent="0.4">
      <c r="E409" s="2"/>
      <c r="F409" s="2"/>
      <c r="G409" s="2"/>
      <c r="H409" s="2"/>
      <c r="I409" s="2"/>
      <c r="J409" s="2"/>
      <c r="K409" s="2"/>
    </row>
    <row r="410" spans="5:11" s="3" customFormat="1" x14ac:dyDescent="0.4">
      <c r="E410" s="2"/>
      <c r="F410" s="2"/>
      <c r="G410" s="2"/>
      <c r="H410" s="2"/>
      <c r="I410" s="2"/>
      <c r="J410" s="2"/>
      <c r="K410" s="2"/>
    </row>
    <row r="411" spans="5:11" s="3" customFormat="1" x14ac:dyDescent="0.4">
      <c r="E411" s="2"/>
      <c r="F411" s="2"/>
      <c r="G411" s="2"/>
      <c r="H411" s="2"/>
      <c r="I411" s="2"/>
      <c r="J411" s="2"/>
      <c r="K411" s="2"/>
    </row>
    <row r="412" spans="5:11" s="3" customFormat="1" x14ac:dyDescent="0.4">
      <c r="E412" s="2"/>
      <c r="F412" s="2"/>
      <c r="G412" s="2"/>
      <c r="H412" s="2"/>
      <c r="I412" s="2"/>
      <c r="J412" s="2"/>
      <c r="K412" s="2"/>
    </row>
    <row r="413" spans="5:11" s="3" customFormat="1" x14ac:dyDescent="0.4">
      <c r="E413" s="2"/>
      <c r="F413" s="2"/>
      <c r="G413" s="2"/>
      <c r="H413" s="2"/>
      <c r="I413" s="2"/>
      <c r="J413" s="2"/>
      <c r="K413" s="2"/>
    </row>
    <row r="414" spans="5:11" s="3" customFormat="1" x14ac:dyDescent="0.4">
      <c r="E414" s="2"/>
      <c r="F414" s="2"/>
      <c r="G414" s="2"/>
      <c r="H414" s="2"/>
      <c r="I414" s="2"/>
      <c r="J414" s="2"/>
      <c r="K414" s="2"/>
    </row>
    <row r="415" spans="5:11" s="3" customFormat="1" x14ac:dyDescent="0.4">
      <c r="E415" s="2"/>
      <c r="F415" s="2"/>
      <c r="G415" s="2"/>
      <c r="H415" s="2"/>
      <c r="I415" s="2"/>
      <c r="J415" s="2"/>
      <c r="K415" s="2"/>
    </row>
    <row r="416" spans="5:11" s="3" customFormat="1" x14ac:dyDescent="0.4">
      <c r="E416" s="2"/>
      <c r="F416" s="2"/>
      <c r="G416" s="2"/>
      <c r="H416" s="2"/>
      <c r="I416" s="2"/>
      <c r="J416" s="2"/>
      <c r="K416" s="2"/>
    </row>
    <row r="417" spans="5:11" s="3" customFormat="1" x14ac:dyDescent="0.4">
      <c r="E417" s="2"/>
      <c r="F417" s="2"/>
      <c r="G417" s="2"/>
      <c r="H417" s="2"/>
      <c r="I417" s="2"/>
      <c r="J417" s="2"/>
      <c r="K417" s="2"/>
    </row>
    <row r="418" spans="5:11" s="3" customFormat="1" x14ac:dyDescent="0.4">
      <c r="E418" s="2"/>
      <c r="F418" s="2"/>
      <c r="G418" s="2"/>
      <c r="H418" s="2"/>
      <c r="I418" s="2"/>
      <c r="J418" s="2"/>
      <c r="K418" s="2"/>
    </row>
    <row r="419" spans="5:11" s="3" customFormat="1" x14ac:dyDescent="0.4">
      <c r="E419" s="2"/>
      <c r="F419" s="2"/>
      <c r="G419" s="2"/>
      <c r="H419" s="2"/>
      <c r="I419" s="2"/>
      <c r="J419" s="2"/>
      <c r="K419" s="2"/>
    </row>
    <row r="420" spans="5:11" s="3" customFormat="1" x14ac:dyDescent="0.4">
      <c r="E420" s="2"/>
      <c r="F420" s="2"/>
      <c r="G420" s="2"/>
      <c r="H420" s="2"/>
      <c r="I420" s="2"/>
      <c r="J420" s="2"/>
      <c r="K420" s="2"/>
    </row>
    <row r="421" spans="5:11" s="3" customFormat="1" x14ac:dyDescent="0.4">
      <c r="E421" s="2"/>
      <c r="F421" s="2"/>
      <c r="G421" s="2"/>
      <c r="H421" s="2"/>
      <c r="I421" s="2"/>
      <c r="J421" s="2"/>
      <c r="K421" s="2"/>
    </row>
    <row r="422" spans="5:11" s="3" customFormat="1" x14ac:dyDescent="0.4">
      <c r="E422" s="2"/>
      <c r="F422" s="2"/>
      <c r="G422" s="2"/>
      <c r="H422" s="2"/>
      <c r="I422" s="2"/>
      <c r="J422" s="2"/>
      <c r="K422" s="2"/>
    </row>
    <row r="423" spans="5:11" s="3" customFormat="1" x14ac:dyDescent="0.4">
      <c r="E423" s="2"/>
      <c r="F423" s="2"/>
      <c r="G423" s="2"/>
      <c r="H423" s="2"/>
      <c r="I423" s="2"/>
      <c r="J423" s="2"/>
      <c r="K423" s="2"/>
    </row>
    <row r="424" spans="5:11" s="3" customFormat="1" x14ac:dyDescent="0.4">
      <c r="E424" s="2"/>
      <c r="F424" s="2"/>
      <c r="G424" s="2"/>
      <c r="H424" s="2"/>
      <c r="I424" s="2"/>
      <c r="J424" s="2"/>
      <c r="K424" s="2"/>
    </row>
    <row r="425" spans="5:11" s="3" customFormat="1" x14ac:dyDescent="0.4">
      <c r="E425" s="2"/>
      <c r="F425" s="2"/>
      <c r="G425" s="2"/>
      <c r="H425" s="2"/>
      <c r="I425" s="2"/>
      <c r="J425" s="2"/>
      <c r="K425" s="2"/>
    </row>
    <row r="426" spans="5:11" s="3" customFormat="1" x14ac:dyDescent="0.4">
      <c r="E426" s="2"/>
      <c r="F426" s="2"/>
      <c r="G426" s="2"/>
      <c r="H426" s="2"/>
      <c r="I426" s="2"/>
      <c r="J426" s="2"/>
      <c r="K426" s="2"/>
    </row>
    <row r="427" spans="5:11" s="3" customFormat="1" x14ac:dyDescent="0.4">
      <c r="E427" s="2"/>
      <c r="F427" s="2"/>
      <c r="G427" s="2"/>
      <c r="H427" s="2"/>
      <c r="I427" s="2"/>
      <c r="J427" s="2"/>
      <c r="K427" s="2"/>
    </row>
    <row r="428" spans="5:11" s="3" customFormat="1" x14ac:dyDescent="0.4">
      <c r="E428" s="2"/>
      <c r="F428" s="2"/>
      <c r="G428" s="2"/>
      <c r="H428" s="2"/>
      <c r="I428" s="2"/>
      <c r="J428" s="2"/>
      <c r="K428" s="2"/>
    </row>
    <row r="429" spans="5:11" s="3" customFormat="1" x14ac:dyDescent="0.4">
      <c r="E429" s="2"/>
      <c r="F429" s="2"/>
      <c r="G429" s="2"/>
      <c r="H429" s="2"/>
      <c r="I429" s="2"/>
      <c r="J429" s="2"/>
      <c r="K429" s="2"/>
    </row>
    <row r="430" spans="5:11" s="3" customFormat="1" x14ac:dyDescent="0.4">
      <c r="E430" s="2"/>
      <c r="F430" s="2"/>
      <c r="G430" s="2"/>
      <c r="H430" s="2"/>
      <c r="I430" s="2"/>
      <c r="J430" s="2"/>
      <c r="K430" s="2"/>
    </row>
    <row r="431" spans="5:11" s="3" customFormat="1" x14ac:dyDescent="0.4">
      <c r="E431" s="2"/>
      <c r="F431" s="2"/>
      <c r="G431" s="2"/>
      <c r="H431" s="2"/>
      <c r="I431" s="2"/>
      <c r="J431" s="2"/>
      <c r="K431" s="2"/>
    </row>
    <row r="432" spans="5:11" s="3" customFormat="1" x14ac:dyDescent="0.4">
      <c r="E432" s="2"/>
      <c r="F432" s="2"/>
      <c r="G432" s="2"/>
      <c r="H432" s="2"/>
      <c r="I432" s="2"/>
      <c r="J432" s="2"/>
      <c r="K432" s="2"/>
    </row>
    <row r="433" spans="5:11" s="3" customFormat="1" x14ac:dyDescent="0.4">
      <c r="E433" s="2"/>
      <c r="F433" s="2"/>
      <c r="G433" s="2"/>
      <c r="H433" s="2"/>
      <c r="I433" s="2"/>
      <c r="J433" s="2"/>
      <c r="K433" s="2"/>
    </row>
    <row r="434" spans="5:11" s="3" customFormat="1" x14ac:dyDescent="0.4">
      <c r="E434" s="2"/>
      <c r="F434" s="2"/>
      <c r="G434" s="2"/>
      <c r="H434" s="2"/>
      <c r="I434" s="2"/>
      <c r="J434" s="2"/>
      <c r="K434" s="2"/>
    </row>
    <row r="435" spans="5:11" s="3" customFormat="1" x14ac:dyDescent="0.4">
      <c r="E435" s="2"/>
      <c r="F435" s="2"/>
      <c r="G435" s="2"/>
      <c r="H435" s="2"/>
      <c r="I435" s="2"/>
      <c r="J435" s="2"/>
      <c r="K435" s="2"/>
    </row>
    <row r="436" spans="5:11" s="3" customFormat="1" x14ac:dyDescent="0.4">
      <c r="E436" s="2"/>
      <c r="F436" s="2"/>
      <c r="G436" s="2"/>
      <c r="H436" s="2"/>
      <c r="I436" s="2"/>
      <c r="J436" s="2"/>
      <c r="K436" s="2"/>
    </row>
    <row r="437" spans="5:11" s="3" customFormat="1" x14ac:dyDescent="0.4">
      <c r="E437" s="2"/>
      <c r="F437" s="2"/>
      <c r="G437" s="2"/>
      <c r="H437" s="2"/>
      <c r="I437" s="2"/>
      <c r="J437" s="2"/>
      <c r="K437" s="2"/>
    </row>
    <row r="438" spans="5:11" s="3" customFormat="1" x14ac:dyDescent="0.4">
      <c r="E438" s="2"/>
      <c r="F438" s="2"/>
      <c r="G438" s="2"/>
      <c r="H438" s="2"/>
      <c r="I438" s="2"/>
      <c r="J438" s="2"/>
      <c r="K438" s="2"/>
    </row>
    <row r="439" spans="5:11" s="3" customFormat="1" x14ac:dyDescent="0.4">
      <c r="E439" s="2"/>
      <c r="F439" s="2"/>
      <c r="G439" s="2"/>
      <c r="H439" s="2"/>
      <c r="I439" s="2"/>
      <c r="J439" s="2"/>
      <c r="K439" s="2"/>
    </row>
    <row r="440" spans="5:11" s="3" customFormat="1" x14ac:dyDescent="0.4">
      <c r="E440" s="2"/>
      <c r="F440" s="2"/>
      <c r="G440" s="2"/>
      <c r="H440" s="2"/>
      <c r="I440" s="2"/>
      <c r="J440" s="2"/>
      <c r="K440" s="2"/>
    </row>
    <row r="441" spans="5:11" s="3" customFormat="1" x14ac:dyDescent="0.4">
      <c r="E441" s="2"/>
      <c r="F441" s="2"/>
      <c r="G441" s="2"/>
      <c r="H441" s="2"/>
      <c r="I441" s="2"/>
      <c r="J441" s="2"/>
      <c r="K441" s="2"/>
    </row>
    <row r="442" spans="5:11" s="3" customFormat="1" x14ac:dyDescent="0.4">
      <c r="E442" s="2"/>
      <c r="F442" s="2"/>
      <c r="G442" s="2"/>
      <c r="H442" s="2"/>
      <c r="I442" s="2"/>
      <c r="J442" s="2"/>
      <c r="K442" s="2"/>
    </row>
    <row r="443" spans="5:11" s="3" customFormat="1" x14ac:dyDescent="0.4">
      <c r="E443" s="2"/>
      <c r="F443" s="2"/>
      <c r="G443" s="2"/>
      <c r="H443" s="2"/>
      <c r="I443" s="2"/>
      <c r="J443" s="2"/>
      <c r="K443" s="2"/>
    </row>
    <row r="444" spans="5:11" s="3" customFormat="1" x14ac:dyDescent="0.4">
      <c r="E444" s="2"/>
      <c r="F444" s="2"/>
      <c r="G444" s="2"/>
      <c r="H444" s="2"/>
      <c r="I444" s="2"/>
      <c r="J444" s="2"/>
      <c r="K444" s="2"/>
    </row>
    <row r="445" spans="5:11" s="3" customFormat="1" x14ac:dyDescent="0.4">
      <c r="E445" s="2"/>
      <c r="F445" s="2"/>
      <c r="G445" s="2"/>
      <c r="H445" s="2"/>
      <c r="I445" s="2"/>
      <c r="J445" s="2"/>
      <c r="K445" s="2"/>
    </row>
    <row r="446" spans="5:11" s="3" customFormat="1" x14ac:dyDescent="0.4">
      <c r="E446" s="2"/>
      <c r="F446" s="2"/>
      <c r="G446" s="2"/>
      <c r="H446" s="2"/>
      <c r="I446" s="2"/>
      <c r="J446" s="2"/>
      <c r="K446" s="2"/>
    </row>
    <row r="447" spans="5:11" s="3" customFormat="1" x14ac:dyDescent="0.4">
      <c r="E447" s="2"/>
      <c r="F447" s="2"/>
      <c r="G447" s="2"/>
      <c r="H447" s="2"/>
      <c r="I447" s="2"/>
      <c r="J447" s="2"/>
      <c r="K447" s="2"/>
    </row>
    <row r="448" spans="5:11" s="3" customFormat="1" x14ac:dyDescent="0.4">
      <c r="E448" s="2"/>
      <c r="F448" s="2"/>
      <c r="G448" s="2"/>
      <c r="H448" s="2"/>
      <c r="I448" s="2"/>
      <c r="J448" s="2"/>
      <c r="K448" s="2"/>
    </row>
    <row r="449" spans="5:11" s="3" customFormat="1" x14ac:dyDescent="0.4">
      <c r="E449" s="2"/>
      <c r="F449" s="2"/>
      <c r="G449" s="2"/>
      <c r="H449" s="2"/>
      <c r="I449" s="2"/>
      <c r="J449" s="2"/>
      <c r="K449" s="2"/>
    </row>
    <row r="450" spans="5:11" s="3" customFormat="1" x14ac:dyDescent="0.4">
      <c r="E450" s="2"/>
      <c r="F450" s="2"/>
      <c r="G450" s="2"/>
      <c r="H450" s="2"/>
      <c r="I450" s="2"/>
      <c r="J450" s="2"/>
      <c r="K450" s="2"/>
    </row>
    <row r="451" spans="5:11" s="3" customFormat="1" x14ac:dyDescent="0.4">
      <c r="E451" s="2"/>
      <c r="F451" s="2"/>
      <c r="G451" s="2"/>
      <c r="H451" s="2"/>
      <c r="I451" s="2"/>
      <c r="J451" s="2"/>
      <c r="K451" s="2"/>
    </row>
    <row r="452" spans="5:11" s="3" customFormat="1" x14ac:dyDescent="0.4">
      <c r="E452" s="2"/>
      <c r="F452" s="2"/>
      <c r="G452" s="2"/>
      <c r="H452" s="2"/>
      <c r="I452" s="2"/>
      <c r="J452" s="2"/>
      <c r="K452" s="2"/>
    </row>
    <row r="453" spans="5:11" s="3" customFormat="1" x14ac:dyDescent="0.4">
      <c r="E453" s="2"/>
      <c r="F453" s="2"/>
      <c r="G453" s="2"/>
      <c r="H453" s="2"/>
      <c r="I453" s="2"/>
      <c r="J453" s="2"/>
      <c r="K453" s="2"/>
    </row>
    <row r="454" spans="5:11" s="3" customFormat="1" x14ac:dyDescent="0.4">
      <c r="E454" s="2"/>
      <c r="F454" s="2"/>
      <c r="G454" s="2"/>
      <c r="H454" s="2"/>
      <c r="I454" s="2"/>
      <c r="J454" s="2"/>
      <c r="K454" s="2"/>
    </row>
    <row r="455" spans="5:11" s="3" customFormat="1" x14ac:dyDescent="0.4">
      <c r="E455" s="2"/>
      <c r="F455" s="2"/>
      <c r="G455" s="2"/>
      <c r="H455" s="2"/>
      <c r="I455" s="2"/>
      <c r="J455" s="2"/>
      <c r="K455" s="2"/>
    </row>
    <row r="456" spans="5:11" s="3" customFormat="1" x14ac:dyDescent="0.4">
      <c r="E456" s="2"/>
      <c r="F456" s="2"/>
      <c r="G456" s="2"/>
      <c r="H456" s="2"/>
      <c r="I456" s="2"/>
      <c r="J456" s="2"/>
      <c r="K456" s="2"/>
    </row>
    <row r="457" spans="5:11" s="3" customFormat="1" x14ac:dyDescent="0.4">
      <c r="E457" s="2"/>
      <c r="F457" s="2"/>
      <c r="G457" s="2"/>
      <c r="H457" s="2"/>
      <c r="I457" s="2"/>
      <c r="J457" s="2"/>
      <c r="K457" s="2"/>
    </row>
    <row r="458" spans="5:11" s="3" customFormat="1" x14ac:dyDescent="0.4">
      <c r="E458" s="2"/>
      <c r="F458" s="2"/>
      <c r="G458" s="2"/>
      <c r="H458" s="2"/>
      <c r="I458" s="2"/>
      <c r="J458" s="2"/>
      <c r="K458" s="2"/>
    </row>
    <row r="459" spans="5:11" s="3" customFormat="1" x14ac:dyDescent="0.4">
      <c r="E459" s="2"/>
      <c r="F459" s="2"/>
      <c r="G459" s="2"/>
      <c r="H459" s="2"/>
      <c r="I459" s="2"/>
      <c r="J459" s="2"/>
      <c r="K459" s="2"/>
    </row>
    <row r="460" spans="5:11" s="3" customFormat="1" x14ac:dyDescent="0.4">
      <c r="E460" s="2"/>
      <c r="F460" s="2"/>
      <c r="G460" s="2"/>
      <c r="H460" s="2"/>
      <c r="I460" s="2"/>
      <c r="J460" s="2"/>
      <c r="K460" s="2"/>
    </row>
    <row r="461" spans="5:11" s="3" customFormat="1" x14ac:dyDescent="0.4">
      <c r="E461" s="2"/>
      <c r="F461" s="2"/>
      <c r="G461" s="2"/>
      <c r="H461" s="2"/>
      <c r="I461" s="2"/>
      <c r="J461" s="2"/>
      <c r="K461" s="2"/>
    </row>
    <row r="462" spans="5:11" s="3" customFormat="1" x14ac:dyDescent="0.4">
      <c r="E462" s="2"/>
      <c r="F462" s="2"/>
      <c r="G462" s="2"/>
      <c r="H462" s="2"/>
      <c r="I462" s="2"/>
      <c r="J462" s="2"/>
      <c r="K462" s="2"/>
    </row>
    <row r="463" spans="5:11" s="3" customFormat="1" x14ac:dyDescent="0.4">
      <c r="E463" s="2"/>
      <c r="F463" s="2"/>
      <c r="G463" s="2"/>
      <c r="H463" s="2"/>
      <c r="I463" s="2"/>
      <c r="J463" s="2"/>
      <c r="K463" s="2"/>
    </row>
    <row r="464" spans="5:11" s="3" customFormat="1" x14ac:dyDescent="0.4">
      <c r="E464" s="2"/>
      <c r="F464" s="2"/>
      <c r="G464" s="2"/>
      <c r="H464" s="2"/>
      <c r="I464" s="2"/>
      <c r="J464" s="2"/>
      <c r="K464" s="2"/>
    </row>
    <row r="465" spans="5:11" s="3" customFormat="1" x14ac:dyDescent="0.4">
      <c r="E465" s="2"/>
      <c r="F465" s="2"/>
      <c r="G465" s="2"/>
      <c r="H465" s="2"/>
      <c r="I465" s="2"/>
      <c r="J465" s="2"/>
      <c r="K465" s="2"/>
    </row>
    <row r="466" spans="5:11" s="3" customFormat="1" x14ac:dyDescent="0.4">
      <c r="E466" s="2"/>
      <c r="F466" s="2"/>
      <c r="G466" s="2"/>
      <c r="H466" s="2"/>
      <c r="I466" s="2"/>
      <c r="J466" s="2"/>
      <c r="K466" s="2"/>
    </row>
    <row r="467" spans="5:11" s="3" customFormat="1" x14ac:dyDescent="0.4">
      <c r="E467" s="2"/>
      <c r="F467" s="2"/>
      <c r="G467" s="2"/>
      <c r="H467" s="2"/>
      <c r="I467" s="2"/>
      <c r="J467" s="2"/>
      <c r="K467" s="2"/>
    </row>
    <row r="468" spans="5:11" s="3" customFormat="1" x14ac:dyDescent="0.4">
      <c r="E468" s="2"/>
      <c r="F468" s="2"/>
      <c r="G468" s="2"/>
      <c r="H468" s="2"/>
      <c r="I468" s="2"/>
      <c r="J468" s="2"/>
      <c r="K468" s="2"/>
    </row>
    <row r="469" spans="5:11" s="3" customFormat="1" x14ac:dyDescent="0.4">
      <c r="E469" s="2"/>
      <c r="F469" s="2"/>
      <c r="G469" s="2"/>
      <c r="H469" s="2"/>
      <c r="I469" s="2"/>
      <c r="J469" s="2"/>
      <c r="K469" s="2"/>
    </row>
    <row r="470" spans="5:11" s="3" customFormat="1" x14ac:dyDescent="0.4">
      <c r="E470" s="2"/>
      <c r="F470" s="2"/>
      <c r="G470" s="2"/>
      <c r="H470" s="2"/>
      <c r="I470" s="2"/>
      <c r="J470" s="2"/>
      <c r="K470" s="2"/>
    </row>
    <row r="471" spans="5:11" s="3" customFormat="1" x14ac:dyDescent="0.4">
      <c r="E471" s="2"/>
      <c r="F471" s="2"/>
      <c r="G471" s="2"/>
      <c r="H471" s="2"/>
      <c r="I471" s="2"/>
      <c r="J471" s="2"/>
      <c r="K471" s="2"/>
    </row>
    <row r="472" spans="5:11" s="3" customFormat="1" x14ac:dyDescent="0.4">
      <c r="E472" s="2"/>
      <c r="F472" s="2"/>
      <c r="G472" s="2"/>
      <c r="H472" s="2"/>
      <c r="I472" s="2"/>
      <c r="J472" s="2"/>
      <c r="K472" s="2"/>
    </row>
    <row r="473" spans="5:11" s="3" customFormat="1" x14ac:dyDescent="0.4">
      <c r="E473" s="2"/>
      <c r="F473" s="2"/>
      <c r="G473" s="2"/>
      <c r="H473" s="2"/>
      <c r="I473" s="2"/>
      <c r="J473" s="2"/>
      <c r="K473" s="2"/>
    </row>
    <row r="474" spans="5:11" s="3" customFormat="1" x14ac:dyDescent="0.4">
      <c r="E474" s="2"/>
      <c r="F474" s="2"/>
      <c r="G474" s="2"/>
      <c r="H474" s="2"/>
      <c r="I474" s="2"/>
      <c r="J474" s="2"/>
      <c r="K474" s="2"/>
    </row>
    <row r="475" spans="5:11" s="3" customFormat="1" x14ac:dyDescent="0.4">
      <c r="E475" s="2"/>
      <c r="F475" s="2"/>
      <c r="G475" s="2"/>
      <c r="H475" s="2"/>
      <c r="I475" s="2"/>
      <c r="J475" s="2"/>
      <c r="K475" s="2"/>
    </row>
    <row r="476" spans="5:11" s="3" customFormat="1" x14ac:dyDescent="0.4">
      <c r="E476" s="2"/>
      <c r="F476" s="2"/>
      <c r="G476" s="2"/>
      <c r="H476" s="2"/>
      <c r="I476" s="2"/>
      <c r="J476" s="2"/>
      <c r="K476" s="2"/>
    </row>
    <row r="477" spans="5:11" s="3" customFormat="1" x14ac:dyDescent="0.4">
      <c r="E477" s="2"/>
      <c r="F477" s="2"/>
      <c r="G477" s="2"/>
      <c r="H477" s="2"/>
      <c r="I477" s="2"/>
      <c r="J477" s="2"/>
      <c r="K477" s="2"/>
    </row>
    <row r="478" spans="5:11" s="3" customFormat="1" x14ac:dyDescent="0.4">
      <c r="E478" s="2"/>
      <c r="F478" s="2"/>
      <c r="G478" s="2"/>
      <c r="H478" s="2"/>
      <c r="I478" s="2"/>
      <c r="J478" s="2"/>
      <c r="K478" s="2"/>
    </row>
    <row r="479" spans="5:11" s="3" customFormat="1" x14ac:dyDescent="0.4">
      <c r="E479" s="2"/>
      <c r="F479" s="2"/>
      <c r="G479" s="2"/>
      <c r="H479" s="2"/>
      <c r="I479" s="2"/>
      <c r="J479" s="2"/>
      <c r="K479" s="2"/>
    </row>
    <row r="480" spans="5:11" s="3" customFormat="1" x14ac:dyDescent="0.4">
      <c r="E480" s="2"/>
      <c r="F480" s="2"/>
      <c r="G480" s="2"/>
      <c r="H480" s="2"/>
      <c r="I480" s="2"/>
      <c r="J480" s="2"/>
      <c r="K480" s="2"/>
    </row>
    <row r="481" spans="5:11" s="3" customFormat="1" x14ac:dyDescent="0.4">
      <c r="E481" s="2"/>
      <c r="F481" s="2"/>
      <c r="G481" s="2"/>
      <c r="H481" s="2"/>
      <c r="I481" s="2"/>
      <c r="J481" s="2"/>
      <c r="K481" s="2"/>
    </row>
    <row r="482" spans="5:11" s="3" customFormat="1" x14ac:dyDescent="0.4">
      <c r="E482" s="2"/>
      <c r="F482" s="2"/>
      <c r="G482" s="2"/>
      <c r="H482" s="2"/>
      <c r="I482" s="2"/>
      <c r="J482" s="2"/>
      <c r="K482" s="2"/>
    </row>
    <row r="483" spans="5:11" s="3" customFormat="1" x14ac:dyDescent="0.4">
      <c r="E483" s="2"/>
      <c r="F483" s="2"/>
      <c r="G483" s="2"/>
      <c r="H483" s="2"/>
      <c r="I483" s="2"/>
      <c r="J483" s="2"/>
      <c r="K483" s="2"/>
    </row>
    <row r="484" spans="5:11" s="3" customFormat="1" x14ac:dyDescent="0.4">
      <c r="E484" s="2"/>
      <c r="F484" s="2"/>
      <c r="G484" s="2"/>
      <c r="H484" s="2"/>
      <c r="I484" s="2"/>
      <c r="J484" s="2"/>
      <c r="K484" s="2"/>
    </row>
    <row r="485" spans="5:11" s="3" customFormat="1" x14ac:dyDescent="0.4">
      <c r="E485" s="2"/>
      <c r="F485" s="2"/>
      <c r="G485" s="2"/>
      <c r="H485" s="2"/>
      <c r="I485" s="2"/>
      <c r="J485" s="2"/>
      <c r="K485" s="2"/>
    </row>
    <row r="486" spans="5:11" s="3" customFormat="1" x14ac:dyDescent="0.4">
      <c r="E486" s="2"/>
      <c r="F486" s="2"/>
      <c r="G486" s="2"/>
      <c r="H486" s="2"/>
      <c r="I486" s="2"/>
      <c r="J486" s="2"/>
      <c r="K486" s="2"/>
    </row>
    <row r="487" spans="5:11" s="3" customFormat="1" x14ac:dyDescent="0.4">
      <c r="E487" s="2"/>
      <c r="F487" s="2"/>
      <c r="G487" s="2"/>
      <c r="H487" s="2"/>
      <c r="I487" s="2"/>
      <c r="J487" s="2"/>
      <c r="K487" s="2"/>
    </row>
    <row r="488" spans="5:11" s="3" customFormat="1" x14ac:dyDescent="0.4">
      <c r="E488" s="2"/>
      <c r="F488" s="2"/>
      <c r="G488" s="2"/>
      <c r="H488" s="2"/>
      <c r="I488" s="2"/>
      <c r="J488" s="2"/>
      <c r="K488" s="2"/>
    </row>
    <row r="489" spans="5:11" s="3" customFormat="1" x14ac:dyDescent="0.4">
      <c r="E489" s="2"/>
      <c r="F489" s="2"/>
      <c r="G489" s="2"/>
      <c r="H489" s="2"/>
      <c r="I489" s="2"/>
      <c r="J489" s="2"/>
      <c r="K489" s="2"/>
    </row>
    <row r="490" spans="5:11" s="3" customFormat="1" x14ac:dyDescent="0.4">
      <c r="E490" s="2"/>
      <c r="F490" s="2"/>
      <c r="G490" s="2"/>
      <c r="H490" s="2"/>
      <c r="I490" s="2"/>
      <c r="J490" s="2"/>
      <c r="K490" s="2"/>
    </row>
    <row r="491" spans="5:11" s="3" customFormat="1" x14ac:dyDescent="0.4">
      <c r="E491" s="2"/>
      <c r="F491" s="2"/>
      <c r="G491" s="2"/>
      <c r="H491" s="2"/>
      <c r="I491" s="2"/>
      <c r="J491" s="2"/>
      <c r="K491" s="2"/>
    </row>
    <row r="492" spans="5:11" s="3" customFormat="1" x14ac:dyDescent="0.4">
      <c r="E492" s="2"/>
      <c r="F492" s="2"/>
      <c r="G492" s="2"/>
      <c r="H492" s="2"/>
      <c r="I492" s="2"/>
      <c r="J492" s="2"/>
      <c r="K492" s="2"/>
    </row>
    <row r="493" spans="5:11" s="3" customFormat="1" x14ac:dyDescent="0.4">
      <c r="E493" s="2"/>
      <c r="F493" s="2"/>
      <c r="G493" s="2"/>
      <c r="H493" s="2"/>
      <c r="I493" s="2"/>
      <c r="J493" s="2"/>
      <c r="K493" s="2"/>
    </row>
    <row r="494" spans="5:11" s="3" customFormat="1" x14ac:dyDescent="0.4">
      <c r="E494" s="2"/>
      <c r="F494" s="2"/>
      <c r="G494" s="2"/>
      <c r="H494" s="2"/>
      <c r="I494" s="2"/>
      <c r="J494" s="2"/>
      <c r="K494" s="2"/>
    </row>
    <row r="495" spans="5:11" s="3" customFormat="1" x14ac:dyDescent="0.4">
      <c r="E495" s="2"/>
      <c r="F495" s="2"/>
      <c r="G495" s="2"/>
      <c r="H495" s="2"/>
      <c r="I495" s="2"/>
      <c r="J495" s="2"/>
      <c r="K495" s="2"/>
    </row>
    <row r="496" spans="5:11" s="3" customFormat="1" x14ac:dyDescent="0.4">
      <c r="E496" s="2"/>
      <c r="F496" s="2"/>
      <c r="G496" s="2"/>
      <c r="H496" s="2"/>
      <c r="I496" s="2"/>
      <c r="J496" s="2"/>
      <c r="K496" s="2"/>
    </row>
    <row r="497" spans="5:11" s="3" customFormat="1" x14ac:dyDescent="0.4">
      <c r="E497" s="2"/>
      <c r="F497" s="2"/>
      <c r="G497" s="2"/>
      <c r="H497" s="2"/>
      <c r="I497" s="2"/>
      <c r="J497" s="2"/>
      <c r="K497" s="2"/>
    </row>
    <row r="498" spans="5:11" s="3" customFormat="1" x14ac:dyDescent="0.4">
      <c r="E498" s="2"/>
      <c r="F498" s="2"/>
      <c r="G498" s="2"/>
      <c r="H498" s="2"/>
      <c r="I498" s="2"/>
      <c r="J498" s="2"/>
      <c r="K498" s="2"/>
    </row>
    <row r="499" spans="5:11" s="3" customFormat="1" x14ac:dyDescent="0.4">
      <c r="E499" s="2"/>
      <c r="F499" s="2"/>
      <c r="G499" s="2"/>
      <c r="H499" s="2"/>
      <c r="I499" s="2"/>
      <c r="J499" s="2"/>
      <c r="K499" s="2"/>
    </row>
    <row r="500" spans="5:11" s="3" customFormat="1" x14ac:dyDescent="0.4">
      <c r="E500" s="2"/>
      <c r="F500" s="2"/>
      <c r="G500" s="2"/>
      <c r="H500" s="2"/>
      <c r="I500" s="2"/>
      <c r="J500" s="2"/>
      <c r="K500" s="2"/>
    </row>
    <row r="501" spans="5:11" s="3" customFormat="1" x14ac:dyDescent="0.4">
      <c r="E501" s="2"/>
      <c r="F501" s="2"/>
      <c r="G501" s="2"/>
      <c r="H501" s="2"/>
      <c r="I501" s="2"/>
      <c r="J501" s="2"/>
      <c r="K501" s="2"/>
    </row>
    <row r="502" spans="5:11" s="3" customFormat="1" x14ac:dyDescent="0.4">
      <c r="E502" s="2"/>
      <c r="F502" s="2"/>
      <c r="G502" s="2"/>
      <c r="H502" s="2"/>
      <c r="I502" s="2"/>
      <c r="J502" s="2"/>
      <c r="K502" s="2"/>
    </row>
    <row r="503" spans="5:11" s="3" customFormat="1" x14ac:dyDescent="0.4">
      <c r="E503" s="2"/>
      <c r="F503" s="2"/>
      <c r="G503" s="2"/>
      <c r="H503" s="2"/>
      <c r="I503" s="2"/>
      <c r="J503" s="2"/>
      <c r="K503" s="2"/>
    </row>
    <row r="504" spans="5:11" s="3" customFormat="1" x14ac:dyDescent="0.4">
      <c r="E504" s="2"/>
      <c r="F504" s="2"/>
      <c r="G504" s="2"/>
      <c r="H504" s="2"/>
      <c r="I504" s="2"/>
      <c r="J504" s="2"/>
      <c r="K504" s="2"/>
    </row>
    <row r="505" spans="5:11" s="3" customFormat="1" x14ac:dyDescent="0.4">
      <c r="E505" s="2"/>
      <c r="F505" s="2"/>
      <c r="G505" s="2"/>
      <c r="H505" s="2"/>
      <c r="I505" s="2"/>
      <c r="J505" s="2"/>
      <c r="K505" s="2"/>
    </row>
    <row r="506" spans="5:11" s="3" customFormat="1" x14ac:dyDescent="0.4">
      <c r="E506" s="2"/>
      <c r="F506" s="2"/>
      <c r="G506" s="2"/>
      <c r="H506" s="2"/>
      <c r="I506" s="2"/>
      <c r="J506" s="2"/>
      <c r="K506" s="2"/>
    </row>
    <row r="507" spans="5:11" s="3" customFormat="1" x14ac:dyDescent="0.4">
      <c r="E507" s="2"/>
      <c r="F507" s="2"/>
      <c r="G507" s="2"/>
      <c r="H507" s="2"/>
      <c r="I507" s="2"/>
      <c r="J507" s="2"/>
      <c r="K507" s="2"/>
    </row>
    <row r="508" spans="5:11" s="3" customFormat="1" x14ac:dyDescent="0.4">
      <c r="E508" s="2"/>
      <c r="F508" s="2"/>
      <c r="G508" s="2"/>
      <c r="H508" s="2"/>
      <c r="I508" s="2"/>
      <c r="J508" s="2"/>
      <c r="K508" s="2"/>
    </row>
    <row r="509" spans="5:11" s="3" customFormat="1" x14ac:dyDescent="0.4">
      <c r="E509" s="2"/>
      <c r="F509" s="2"/>
      <c r="G509" s="2"/>
      <c r="H509" s="2"/>
      <c r="I509" s="2"/>
      <c r="J509" s="2"/>
      <c r="K509" s="2"/>
    </row>
    <row r="510" spans="5:11" s="3" customFormat="1" x14ac:dyDescent="0.4">
      <c r="E510" s="2"/>
      <c r="F510" s="2"/>
      <c r="G510" s="2"/>
      <c r="H510" s="2"/>
      <c r="I510" s="2"/>
      <c r="J510" s="2"/>
      <c r="K510" s="2"/>
    </row>
    <row r="511" spans="5:11" s="3" customFormat="1" x14ac:dyDescent="0.4">
      <c r="E511" s="2"/>
      <c r="F511" s="2"/>
      <c r="G511" s="2"/>
      <c r="H511" s="2"/>
      <c r="I511" s="2"/>
      <c r="J511" s="2"/>
      <c r="K511" s="2"/>
    </row>
    <row r="512" spans="5:11" s="3" customFormat="1" x14ac:dyDescent="0.4">
      <c r="E512" s="2"/>
      <c r="F512" s="2"/>
      <c r="G512" s="2"/>
      <c r="H512" s="2"/>
      <c r="I512" s="2"/>
      <c r="J512" s="2"/>
      <c r="K512" s="2"/>
    </row>
    <row r="513" spans="5:11" s="3" customFormat="1" x14ac:dyDescent="0.4">
      <c r="E513" s="2"/>
      <c r="F513" s="2"/>
      <c r="G513" s="2"/>
      <c r="H513" s="2"/>
      <c r="I513" s="2"/>
      <c r="J513" s="2"/>
      <c r="K513" s="2"/>
    </row>
    <row r="514" spans="5:11" s="3" customFormat="1" x14ac:dyDescent="0.4">
      <c r="E514" s="2"/>
      <c r="F514" s="2"/>
      <c r="G514" s="2"/>
      <c r="H514" s="2"/>
      <c r="I514" s="2"/>
      <c r="J514" s="2"/>
      <c r="K514" s="2"/>
    </row>
    <row r="515" spans="5:11" s="3" customFormat="1" x14ac:dyDescent="0.4">
      <c r="E515" s="2"/>
      <c r="F515" s="2"/>
      <c r="G515" s="2"/>
      <c r="H515" s="2"/>
      <c r="I515" s="2"/>
      <c r="J515" s="2"/>
      <c r="K515" s="2"/>
    </row>
    <row r="516" spans="5:11" s="3" customFormat="1" x14ac:dyDescent="0.4">
      <c r="E516" s="2"/>
      <c r="F516" s="2"/>
      <c r="G516" s="2"/>
      <c r="H516" s="2"/>
      <c r="I516" s="2"/>
      <c r="J516" s="2"/>
      <c r="K516" s="2"/>
    </row>
    <row r="517" spans="5:11" s="3" customFormat="1" x14ac:dyDescent="0.4">
      <c r="E517" s="2"/>
      <c r="F517" s="2"/>
      <c r="G517" s="2"/>
      <c r="H517" s="2"/>
      <c r="I517" s="2"/>
      <c r="J517" s="2"/>
      <c r="K517" s="2"/>
    </row>
    <row r="518" spans="5:11" s="3" customFormat="1" x14ac:dyDescent="0.4">
      <c r="E518" s="2"/>
      <c r="F518" s="2"/>
      <c r="G518" s="2"/>
      <c r="H518" s="2"/>
      <c r="I518" s="2"/>
      <c r="J518" s="2"/>
      <c r="K518" s="2"/>
    </row>
    <row r="519" spans="5:11" s="3" customFormat="1" x14ac:dyDescent="0.4">
      <c r="E519" s="2"/>
      <c r="F519" s="2"/>
      <c r="G519" s="2"/>
      <c r="H519" s="2"/>
      <c r="I519" s="2"/>
      <c r="J519" s="2"/>
      <c r="K519" s="2"/>
    </row>
    <row r="520" spans="5:11" s="3" customFormat="1" x14ac:dyDescent="0.4">
      <c r="E520" s="2"/>
      <c r="F520" s="2"/>
      <c r="G520" s="2"/>
      <c r="H520" s="2"/>
      <c r="I520" s="2"/>
      <c r="J520" s="2"/>
      <c r="K520" s="2"/>
    </row>
    <row r="521" spans="5:11" s="3" customFormat="1" x14ac:dyDescent="0.4">
      <c r="E521" s="2"/>
      <c r="F521" s="2"/>
      <c r="G521" s="2"/>
      <c r="H521" s="2"/>
      <c r="I521" s="2"/>
      <c r="J521" s="2"/>
      <c r="K521" s="2"/>
    </row>
    <row r="522" spans="5:11" s="3" customFormat="1" x14ac:dyDescent="0.4">
      <c r="E522" s="2"/>
      <c r="F522" s="2"/>
      <c r="G522" s="2"/>
      <c r="H522" s="2"/>
      <c r="I522" s="2"/>
      <c r="J522" s="2"/>
      <c r="K522" s="2"/>
    </row>
    <row r="523" spans="5:11" s="3" customFormat="1" x14ac:dyDescent="0.4">
      <c r="E523" s="2"/>
      <c r="F523" s="2"/>
      <c r="G523" s="2"/>
      <c r="H523" s="2"/>
      <c r="I523" s="2"/>
      <c r="J523" s="2"/>
      <c r="K523" s="2"/>
    </row>
    <row r="524" spans="5:11" s="3" customFormat="1" x14ac:dyDescent="0.4">
      <c r="E524" s="2"/>
      <c r="F524" s="2"/>
      <c r="G524" s="2"/>
      <c r="H524" s="2"/>
      <c r="I524" s="2"/>
      <c r="J524" s="2"/>
      <c r="K524" s="2"/>
    </row>
    <row r="525" spans="5:11" s="3" customFormat="1" x14ac:dyDescent="0.4">
      <c r="E525" s="2"/>
      <c r="F525" s="2"/>
      <c r="G525" s="2"/>
      <c r="H525" s="2"/>
      <c r="I525" s="2"/>
      <c r="J525" s="2"/>
      <c r="K525" s="2"/>
    </row>
    <row r="526" spans="5:11" s="3" customFormat="1" x14ac:dyDescent="0.4">
      <c r="E526" s="2"/>
      <c r="F526" s="2"/>
      <c r="G526" s="2"/>
      <c r="H526" s="2"/>
      <c r="I526" s="2"/>
      <c r="J526" s="2"/>
      <c r="K526" s="2"/>
    </row>
    <row r="527" spans="5:11" s="3" customFormat="1" x14ac:dyDescent="0.4">
      <c r="E527" s="2"/>
      <c r="F527" s="2"/>
      <c r="G527" s="2"/>
      <c r="H527" s="2"/>
      <c r="I527" s="2"/>
      <c r="J527" s="2"/>
      <c r="K527" s="2"/>
    </row>
    <row r="528" spans="5:11" s="3" customFormat="1" x14ac:dyDescent="0.4">
      <c r="E528" s="2"/>
      <c r="F528" s="2"/>
      <c r="G528" s="2"/>
      <c r="H528" s="2"/>
      <c r="I528" s="2"/>
      <c r="J528" s="2"/>
      <c r="K528" s="2"/>
    </row>
    <row r="529" spans="5:11" s="3" customFormat="1" x14ac:dyDescent="0.4">
      <c r="E529" s="2"/>
      <c r="F529" s="2"/>
      <c r="G529" s="2"/>
      <c r="H529" s="2"/>
      <c r="I529" s="2"/>
      <c r="J529" s="2"/>
      <c r="K529" s="2"/>
    </row>
    <row r="530" spans="5:11" s="3" customFormat="1" x14ac:dyDescent="0.4">
      <c r="E530" s="2"/>
      <c r="F530" s="2"/>
      <c r="G530" s="2"/>
      <c r="H530" s="2"/>
      <c r="I530" s="2"/>
      <c r="J530" s="2"/>
      <c r="K530" s="2"/>
    </row>
    <row r="531" spans="5:11" s="3" customFormat="1" x14ac:dyDescent="0.4">
      <c r="E531" s="2"/>
      <c r="F531" s="2"/>
      <c r="G531" s="2"/>
      <c r="H531" s="2"/>
      <c r="I531" s="2"/>
      <c r="J531" s="2"/>
      <c r="K531" s="2"/>
    </row>
    <row r="532" spans="5:11" s="3" customFormat="1" x14ac:dyDescent="0.4">
      <c r="E532" s="2"/>
      <c r="F532" s="2"/>
      <c r="G532" s="2"/>
      <c r="H532" s="2"/>
      <c r="I532" s="2"/>
      <c r="J532" s="2"/>
      <c r="K532" s="2"/>
    </row>
    <row r="533" spans="5:11" s="3" customFormat="1" x14ac:dyDescent="0.4">
      <c r="E533" s="2"/>
      <c r="F533" s="2"/>
      <c r="G533" s="2"/>
      <c r="H533" s="2"/>
      <c r="I533" s="2"/>
      <c r="J533" s="2"/>
      <c r="K533" s="2"/>
    </row>
    <row r="534" spans="5:11" s="3" customFormat="1" x14ac:dyDescent="0.4">
      <c r="E534" s="2"/>
      <c r="F534" s="2"/>
      <c r="G534" s="2"/>
      <c r="H534" s="2"/>
      <c r="I534" s="2"/>
      <c r="J534" s="2"/>
      <c r="K534" s="2"/>
    </row>
    <row r="535" spans="5:11" s="3" customFormat="1" x14ac:dyDescent="0.4">
      <c r="E535" s="2"/>
      <c r="F535" s="2"/>
      <c r="G535" s="2"/>
      <c r="H535" s="2"/>
      <c r="I535" s="2"/>
      <c r="J535" s="2"/>
      <c r="K535" s="2"/>
    </row>
    <row r="536" spans="5:11" s="3" customFormat="1" x14ac:dyDescent="0.4">
      <c r="E536" s="2"/>
      <c r="F536" s="2"/>
      <c r="G536" s="2"/>
      <c r="H536" s="2"/>
      <c r="I536" s="2"/>
      <c r="J536" s="2"/>
      <c r="K536" s="2"/>
    </row>
    <row r="537" spans="5:11" s="3" customFormat="1" x14ac:dyDescent="0.4">
      <c r="E537" s="2"/>
      <c r="F537" s="2"/>
      <c r="G537" s="2"/>
      <c r="H537" s="2"/>
      <c r="I537" s="2"/>
      <c r="J537" s="2"/>
      <c r="K537" s="2"/>
    </row>
    <row r="538" spans="5:11" s="3" customFormat="1" x14ac:dyDescent="0.4">
      <c r="E538" s="2"/>
      <c r="F538" s="2"/>
      <c r="G538" s="2"/>
      <c r="H538" s="2"/>
      <c r="I538" s="2"/>
      <c r="J538" s="2"/>
      <c r="K538" s="2"/>
    </row>
    <row r="539" spans="5:11" s="3" customFormat="1" x14ac:dyDescent="0.4">
      <c r="E539" s="2"/>
      <c r="F539" s="2"/>
      <c r="G539" s="2"/>
      <c r="H539" s="2"/>
      <c r="I539" s="2"/>
      <c r="J539" s="2"/>
      <c r="K539" s="2"/>
    </row>
    <row r="540" spans="5:11" s="3" customFormat="1" x14ac:dyDescent="0.4">
      <c r="E540" s="2"/>
      <c r="F540" s="2"/>
      <c r="G540" s="2"/>
      <c r="H540" s="2"/>
      <c r="I540" s="2"/>
      <c r="J540" s="2"/>
      <c r="K540" s="2"/>
    </row>
    <row r="541" spans="5:11" s="3" customFormat="1" x14ac:dyDescent="0.4">
      <c r="E541" s="2"/>
      <c r="F541" s="2"/>
      <c r="G541" s="2"/>
      <c r="H541" s="2"/>
      <c r="I541" s="2"/>
      <c r="J541" s="2"/>
      <c r="K541" s="2"/>
    </row>
    <row r="542" spans="5:11" s="3" customFormat="1" x14ac:dyDescent="0.4">
      <c r="E542" s="2"/>
      <c r="F542" s="2"/>
      <c r="G542" s="2"/>
      <c r="H542" s="2"/>
      <c r="I542" s="2"/>
      <c r="J542" s="2"/>
      <c r="K542" s="2"/>
    </row>
    <row r="543" spans="5:11" s="3" customFormat="1" x14ac:dyDescent="0.4">
      <c r="E543" s="2"/>
      <c r="F543" s="2"/>
      <c r="G543" s="2"/>
      <c r="H543" s="2"/>
      <c r="I543" s="2"/>
      <c r="J543" s="2"/>
      <c r="K543" s="2"/>
    </row>
    <row r="544" spans="5:11" s="3" customFormat="1" x14ac:dyDescent="0.4">
      <c r="E544" s="2"/>
      <c r="F544" s="2"/>
      <c r="G544" s="2"/>
      <c r="H544" s="2"/>
      <c r="I544" s="2"/>
      <c r="J544" s="2"/>
      <c r="K544" s="2"/>
    </row>
    <row r="545" spans="5:11" s="3" customFormat="1" x14ac:dyDescent="0.4">
      <c r="E545" s="2"/>
      <c r="F545" s="2"/>
      <c r="G545" s="2"/>
      <c r="H545" s="2"/>
      <c r="I545" s="2"/>
      <c r="J545" s="2"/>
      <c r="K545" s="2"/>
    </row>
    <row r="546" spans="5:11" s="3" customFormat="1" x14ac:dyDescent="0.4">
      <c r="E546" s="2"/>
      <c r="F546" s="2"/>
      <c r="G546" s="2"/>
      <c r="H546" s="2"/>
      <c r="I546" s="2"/>
      <c r="J546" s="2"/>
      <c r="K546" s="2"/>
    </row>
    <row r="547" spans="5:11" s="3" customFormat="1" x14ac:dyDescent="0.4">
      <c r="E547" s="2"/>
      <c r="F547" s="2"/>
      <c r="G547" s="2"/>
      <c r="H547" s="2"/>
      <c r="I547" s="2"/>
      <c r="J547" s="2"/>
      <c r="K547" s="2"/>
    </row>
    <row r="548" spans="5:11" s="3" customFormat="1" x14ac:dyDescent="0.4">
      <c r="E548" s="2"/>
      <c r="F548" s="2"/>
      <c r="G548" s="2"/>
      <c r="H548" s="2"/>
      <c r="I548" s="2"/>
      <c r="J548" s="2"/>
      <c r="K548" s="2"/>
    </row>
    <row r="549" spans="5:11" s="3" customFormat="1" x14ac:dyDescent="0.4">
      <c r="E549" s="2"/>
      <c r="F549" s="2"/>
      <c r="G549" s="2"/>
      <c r="H549" s="2"/>
      <c r="I549" s="2"/>
      <c r="J549" s="2"/>
      <c r="K549" s="2"/>
    </row>
    <row r="550" spans="5:11" s="3" customFormat="1" x14ac:dyDescent="0.4">
      <c r="E550" s="2"/>
      <c r="F550" s="2"/>
      <c r="G550" s="2"/>
      <c r="H550" s="2"/>
      <c r="I550" s="2"/>
      <c r="J550" s="2"/>
      <c r="K550" s="2"/>
    </row>
    <row r="551" spans="5:11" s="3" customFormat="1" x14ac:dyDescent="0.4">
      <c r="E551" s="2"/>
      <c r="F551" s="2"/>
      <c r="G551" s="2"/>
      <c r="H551" s="2"/>
      <c r="I551" s="2"/>
      <c r="J551" s="2"/>
      <c r="K551" s="2"/>
    </row>
    <row r="552" spans="5:11" s="3" customFormat="1" x14ac:dyDescent="0.4">
      <c r="E552" s="2"/>
      <c r="F552" s="2"/>
      <c r="G552" s="2"/>
      <c r="H552" s="2"/>
      <c r="I552" s="2"/>
      <c r="J552" s="2"/>
      <c r="K552" s="2"/>
    </row>
    <row r="553" spans="5:11" s="3" customFormat="1" x14ac:dyDescent="0.4">
      <c r="E553" s="2"/>
      <c r="F553" s="2"/>
      <c r="G553" s="2"/>
      <c r="H553" s="2"/>
      <c r="I553" s="2"/>
      <c r="J553" s="2"/>
      <c r="K553" s="2"/>
    </row>
    <row r="554" spans="5:11" s="3" customFormat="1" x14ac:dyDescent="0.4">
      <c r="E554" s="2"/>
      <c r="F554" s="2"/>
      <c r="G554" s="2"/>
      <c r="H554" s="2"/>
      <c r="I554" s="2"/>
      <c r="J554" s="2"/>
      <c r="K554" s="2"/>
    </row>
    <row r="555" spans="5:11" s="3" customFormat="1" x14ac:dyDescent="0.4">
      <c r="E555" s="2"/>
      <c r="F555" s="2"/>
      <c r="G555" s="2"/>
      <c r="H555" s="2"/>
      <c r="I555" s="2"/>
      <c r="J555" s="2"/>
      <c r="K555" s="2"/>
    </row>
    <row r="556" spans="5:11" s="3" customFormat="1" x14ac:dyDescent="0.4">
      <c r="E556" s="2"/>
      <c r="F556" s="2"/>
      <c r="G556" s="2"/>
      <c r="H556" s="2"/>
      <c r="I556" s="2"/>
      <c r="J556" s="2"/>
      <c r="K556" s="2"/>
    </row>
    <row r="557" spans="5:11" s="3" customFormat="1" x14ac:dyDescent="0.4">
      <c r="E557" s="2"/>
      <c r="F557" s="2"/>
      <c r="G557" s="2"/>
      <c r="H557" s="2"/>
      <c r="I557" s="2"/>
      <c r="J557" s="2"/>
      <c r="K557" s="2"/>
    </row>
    <row r="558" spans="5:11" s="3" customFormat="1" x14ac:dyDescent="0.4">
      <c r="E558" s="2"/>
      <c r="F558" s="2"/>
      <c r="G558" s="2"/>
      <c r="H558" s="2"/>
      <c r="I558" s="2"/>
      <c r="J558" s="2"/>
      <c r="K558" s="2"/>
    </row>
    <row r="559" spans="5:11" s="3" customFormat="1" x14ac:dyDescent="0.4">
      <c r="E559" s="2"/>
      <c r="F559" s="2"/>
      <c r="G559" s="2"/>
      <c r="H559" s="2"/>
      <c r="I559" s="2"/>
      <c r="J559" s="2"/>
      <c r="K559" s="2"/>
    </row>
    <row r="560" spans="5:11" s="3" customFormat="1" x14ac:dyDescent="0.4">
      <c r="E560" s="2"/>
      <c r="F560" s="2"/>
      <c r="G560" s="2"/>
      <c r="H560" s="2"/>
      <c r="I560" s="2"/>
      <c r="J560" s="2"/>
      <c r="K560" s="2"/>
    </row>
    <row r="561" spans="5:11" s="3" customFormat="1" x14ac:dyDescent="0.4">
      <c r="E561" s="2"/>
      <c r="F561" s="2"/>
      <c r="G561" s="2"/>
      <c r="H561" s="2"/>
      <c r="I561" s="2"/>
      <c r="J561" s="2"/>
      <c r="K561" s="2"/>
    </row>
    <row r="562" spans="5:11" s="3" customFormat="1" x14ac:dyDescent="0.4">
      <c r="E562" s="2"/>
      <c r="F562" s="2"/>
      <c r="G562" s="2"/>
      <c r="H562" s="2"/>
      <c r="I562" s="2"/>
      <c r="J562" s="2"/>
      <c r="K562" s="2"/>
    </row>
    <row r="563" spans="5:11" s="3" customFormat="1" x14ac:dyDescent="0.4">
      <c r="E563" s="2"/>
      <c r="F563" s="2"/>
      <c r="G563" s="2"/>
      <c r="H563" s="2"/>
      <c r="I563" s="2"/>
      <c r="J563" s="2"/>
      <c r="K563" s="2"/>
    </row>
    <row r="564" spans="5:11" s="3" customFormat="1" x14ac:dyDescent="0.4">
      <c r="E564" s="2"/>
      <c r="F564" s="2"/>
      <c r="G564" s="2"/>
      <c r="H564" s="2"/>
      <c r="I564" s="2"/>
      <c r="J564" s="2"/>
      <c r="K564" s="2"/>
    </row>
    <row r="565" spans="5:11" s="3" customFormat="1" x14ac:dyDescent="0.4">
      <c r="E565" s="2"/>
      <c r="F565" s="2"/>
      <c r="G565" s="2"/>
      <c r="H565" s="2"/>
      <c r="I565" s="2"/>
      <c r="J565" s="2"/>
      <c r="K565" s="2"/>
    </row>
    <row r="566" spans="5:11" s="3" customFormat="1" x14ac:dyDescent="0.4">
      <c r="E566" s="2"/>
      <c r="F566" s="2"/>
      <c r="G566" s="2"/>
      <c r="H566" s="2"/>
      <c r="I566" s="2"/>
      <c r="J566" s="2"/>
      <c r="K566" s="2"/>
    </row>
    <row r="567" spans="5:11" s="3" customFormat="1" x14ac:dyDescent="0.4">
      <c r="E567" s="2"/>
      <c r="F567" s="2"/>
      <c r="G567" s="2"/>
      <c r="H567" s="2"/>
      <c r="I567" s="2"/>
      <c r="J567" s="2"/>
      <c r="K567" s="2"/>
    </row>
    <row r="568" spans="5:11" s="3" customFormat="1" x14ac:dyDescent="0.4">
      <c r="E568" s="2"/>
      <c r="F568" s="2"/>
      <c r="G568" s="2"/>
      <c r="H568" s="2"/>
      <c r="I568" s="2"/>
      <c r="J568" s="2"/>
      <c r="K568" s="2"/>
    </row>
    <row r="569" spans="5:11" s="3" customFormat="1" x14ac:dyDescent="0.4">
      <c r="E569" s="2"/>
      <c r="F569" s="2"/>
      <c r="G569" s="2"/>
      <c r="H569" s="2"/>
      <c r="I569" s="2"/>
      <c r="J569" s="2"/>
      <c r="K569" s="2"/>
    </row>
    <row r="570" spans="5:11" s="3" customFormat="1" x14ac:dyDescent="0.4">
      <c r="E570" s="2"/>
      <c r="F570" s="2"/>
      <c r="G570" s="2"/>
      <c r="H570" s="2"/>
      <c r="I570" s="2"/>
      <c r="J570" s="2"/>
      <c r="K570" s="2"/>
    </row>
    <row r="571" spans="5:11" s="3" customFormat="1" x14ac:dyDescent="0.4">
      <c r="E571" s="2"/>
      <c r="F571" s="2"/>
      <c r="G571" s="2"/>
      <c r="H571" s="2"/>
      <c r="I571" s="2"/>
      <c r="J571" s="2"/>
      <c r="K571" s="2"/>
    </row>
    <row r="572" spans="5:11" s="3" customFormat="1" x14ac:dyDescent="0.4">
      <c r="E572" s="2"/>
      <c r="F572" s="2"/>
      <c r="G572" s="2"/>
      <c r="H572" s="2"/>
      <c r="I572" s="2"/>
      <c r="J572" s="2"/>
      <c r="K572" s="2"/>
    </row>
    <row r="573" spans="5:11" s="3" customFormat="1" x14ac:dyDescent="0.4">
      <c r="E573" s="2"/>
      <c r="F573" s="2"/>
      <c r="G573" s="2"/>
      <c r="H573" s="2"/>
      <c r="I573" s="2"/>
      <c r="J573" s="2"/>
      <c r="K573" s="2"/>
    </row>
    <row r="574" spans="5:11" s="3" customFormat="1" x14ac:dyDescent="0.4">
      <c r="E574" s="2"/>
      <c r="F574" s="2"/>
      <c r="G574" s="2"/>
      <c r="H574" s="2"/>
      <c r="I574" s="2"/>
      <c r="J574" s="2"/>
      <c r="K574" s="2"/>
    </row>
    <row r="575" spans="5:11" s="3" customFormat="1" x14ac:dyDescent="0.4">
      <c r="E575" s="2"/>
      <c r="F575" s="2"/>
      <c r="G575" s="2"/>
      <c r="H575" s="2"/>
      <c r="I575" s="2"/>
      <c r="J575" s="2"/>
      <c r="K575" s="2"/>
    </row>
    <row r="576" spans="5:11" s="3" customFormat="1" x14ac:dyDescent="0.4">
      <c r="E576" s="2"/>
      <c r="F576" s="2"/>
      <c r="G576" s="2"/>
      <c r="H576" s="2"/>
      <c r="I576" s="2"/>
      <c r="J576" s="2"/>
      <c r="K576" s="2"/>
    </row>
    <row r="577" spans="5:11" s="3" customFormat="1" x14ac:dyDescent="0.4">
      <c r="E577" s="2"/>
      <c r="F577" s="2"/>
      <c r="G577" s="2"/>
      <c r="H577" s="2"/>
      <c r="I577" s="2"/>
      <c r="J577" s="2"/>
      <c r="K577" s="2"/>
    </row>
    <row r="578" spans="5:11" s="3" customFormat="1" x14ac:dyDescent="0.4">
      <c r="E578" s="2"/>
      <c r="F578" s="2"/>
      <c r="G578" s="2"/>
      <c r="H578" s="2"/>
      <c r="I578" s="2"/>
      <c r="J578" s="2"/>
      <c r="K578" s="2"/>
    </row>
    <row r="579" spans="5:11" s="3" customFormat="1" x14ac:dyDescent="0.4">
      <c r="E579" s="2"/>
      <c r="F579" s="2"/>
      <c r="G579" s="2"/>
      <c r="H579" s="2"/>
      <c r="I579" s="2"/>
      <c r="J579" s="2"/>
      <c r="K579" s="2"/>
    </row>
    <row r="580" spans="5:11" s="3" customFormat="1" x14ac:dyDescent="0.4">
      <c r="E580" s="2"/>
      <c r="F580" s="2"/>
      <c r="G580" s="2"/>
      <c r="H580" s="2"/>
      <c r="I580" s="2"/>
      <c r="J580" s="2"/>
      <c r="K580" s="2"/>
    </row>
    <row r="581" spans="5:11" s="3" customFormat="1" x14ac:dyDescent="0.4">
      <c r="E581" s="2"/>
      <c r="F581" s="2"/>
      <c r="G581" s="2"/>
      <c r="H581" s="2"/>
      <c r="I581" s="2"/>
      <c r="J581" s="2"/>
      <c r="K581" s="2"/>
    </row>
    <row r="582" spans="5:11" s="3" customFormat="1" x14ac:dyDescent="0.4">
      <c r="E582" s="2"/>
      <c r="F582" s="2"/>
      <c r="G582" s="2"/>
      <c r="H582" s="2"/>
      <c r="I582" s="2"/>
      <c r="J582" s="2"/>
      <c r="K582" s="2"/>
    </row>
    <row r="583" spans="5:11" s="3" customFormat="1" x14ac:dyDescent="0.4">
      <c r="E583" s="2"/>
      <c r="F583" s="2"/>
      <c r="G583" s="2"/>
      <c r="H583" s="2"/>
      <c r="I583" s="2"/>
      <c r="J583" s="2"/>
      <c r="K583" s="2"/>
    </row>
    <row r="584" spans="5:11" s="3" customFormat="1" x14ac:dyDescent="0.4">
      <c r="E584" s="2"/>
      <c r="F584" s="2"/>
      <c r="G584" s="2"/>
      <c r="H584" s="2"/>
      <c r="I584" s="2"/>
      <c r="J584" s="2"/>
      <c r="K584" s="2"/>
    </row>
    <row r="585" spans="5:11" s="3" customFormat="1" x14ac:dyDescent="0.4">
      <c r="E585" s="2"/>
      <c r="F585" s="2"/>
      <c r="G585" s="2"/>
      <c r="H585" s="2"/>
      <c r="I585" s="2"/>
      <c r="J585" s="2"/>
      <c r="K585" s="2"/>
    </row>
    <row r="586" spans="5:11" s="3" customFormat="1" x14ac:dyDescent="0.4">
      <c r="E586" s="2"/>
      <c r="F586" s="2"/>
      <c r="G586" s="2"/>
      <c r="H586" s="2"/>
      <c r="I586" s="2"/>
      <c r="J586" s="2"/>
      <c r="K586" s="2"/>
    </row>
    <row r="587" spans="5:11" s="3" customFormat="1" x14ac:dyDescent="0.4">
      <c r="E587" s="2"/>
      <c r="F587" s="2"/>
      <c r="G587" s="2"/>
      <c r="H587" s="2"/>
      <c r="I587" s="2"/>
      <c r="J587" s="2"/>
      <c r="K587" s="2"/>
    </row>
    <row r="588" spans="5:11" s="3" customFormat="1" x14ac:dyDescent="0.4">
      <c r="E588" s="2"/>
      <c r="F588" s="2"/>
      <c r="G588" s="2"/>
      <c r="H588" s="2"/>
      <c r="I588" s="2"/>
      <c r="J588" s="2"/>
      <c r="K588" s="2"/>
    </row>
    <row r="589" spans="5:11" s="3" customFormat="1" x14ac:dyDescent="0.4">
      <c r="E589" s="2"/>
      <c r="F589" s="2"/>
      <c r="G589" s="2"/>
      <c r="H589" s="2"/>
      <c r="I589" s="2"/>
      <c r="J589" s="2"/>
      <c r="K589" s="2"/>
    </row>
    <row r="590" spans="5:11" s="3" customFormat="1" x14ac:dyDescent="0.4">
      <c r="E590" s="2"/>
      <c r="F590" s="2"/>
      <c r="G590" s="2"/>
      <c r="H590" s="2"/>
      <c r="I590" s="2"/>
      <c r="J590" s="2"/>
      <c r="K590" s="2"/>
    </row>
    <row r="591" spans="5:11" s="3" customFormat="1" x14ac:dyDescent="0.4">
      <c r="E591" s="2"/>
      <c r="F591" s="2"/>
      <c r="G591" s="2"/>
      <c r="H591" s="2"/>
      <c r="I591" s="2"/>
      <c r="J591" s="2"/>
      <c r="K591" s="2"/>
    </row>
    <row r="592" spans="5:11" s="3" customFormat="1" x14ac:dyDescent="0.4">
      <c r="E592" s="2"/>
      <c r="F592" s="2"/>
      <c r="G592" s="2"/>
      <c r="H592" s="2"/>
      <c r="I592" s="2"/>
      <c r="J592" s="2"/>
      <c r="K592" s="2"/>
    </row>
    <row r="593" spans="5:11" s="3" customFormat="1" x14ac:dyDescent="0.4">
      <c r="E593" s="2"/>
      <c r="F593" s="2"/>
      <c r="G593" s="2"/>
      <c r="H593" s="2"/>
      <c r="I593" s="2"/>
      <c r="J593" s="2"/>
      <c r="K593" s="2"/>
    </row>
    <row r="594" spans="5:11" s="3" customFormat="1" x14ac:dyDescent="0.4">
      <c r="E594" s="2"/>
      <c r="F594" s="2"/>
      <c r="G594" s="2"/>
      <c r="H594" s="2"/>
      <c r="I594" s="2"/>
      <c r="J594" s="2"/>
      <c r="K594" s="2"/>
    </row>
    <row r="595" spans="5:11" s="3" customFormat="1" x14ac:dyDescent="0.4">
      <c r="E595" s="2"/>
      <c r="F595" s="2"/>
      <c r="G595" s="2"/>
      <c r="H595" s="2"/>
      <c r="I595" s="2"/>
      <c r="J595" s="2"/>
      <c r="K595" s="2"/>
    </row>
    <row r="596" spans="5:11" s="3" customFormat="1" x14ac:dyDescent="0.4">
      <c r="E596" s="2"/>
      <c r="F596" s="2"/>
      <c r="G596" s="2"/>
      <c r="H596" s="2"/>
      <c r="I596" s="2"/>
      <c r="J596" s="2"/>
      <c r="K596" s="2"/>
    </row>
    <row r="597" spans="5:11" s="3" customFormat="1" x14ac:dyDescent="0.4">
      <c r="E597" s="2"/>
      <c r="F597" s="2"/>
      <c r="G597" s="2"/>
      <c r="H597" s="2"/>
      <c r="I597" s="2"/>
      <c r="J597" s="2"/>
      <c r="K597" s="2"/>
    </row>
    <row r="598" spans="5:11" s="3" customFormat="1" x14ac:dyDescent="0.4">
      <c r="E598" s="2"/>
      <c r="F598" s="2"/>
      <c r="G598" s="2"/>
      <c r="H598" s="2"/>
      <c r="I598" s="2"/>
      <c r="J598" s="2"/>
      <c r="K598" s="2"/>
    </row>
    <row r="599" spans="5:11" s="3" customFormat="1" x14ac:dyDescent="0.4">
      <c r="E599" s="2"/>
      <c r="F599" s="2"/>
      <c r="G599" s="2"/>
      <c r="H599" s="2"/>
      <c r="I599" s="2"/>
      <c r="J599" s="2"/>
      <c r="K599" s="2"/>
    </row>
    <row r="600" spans="5:11" s="3" customFormat="1" x14ac:dyDescent="0.4">
      <c r="E600" s="2"/>
      <c r="F600" s="2"/>
      <c r="G600" s="2"/>
      <c r="H600" s="2"/>
      <c r="I600" s="2"/>
      <c r="J600" s="2"/>
      <c r="K600" s="2"/>
    </row>
    <row r="601" spans="5:11" s="3" customFormat="1" x14ac:dyDescent="0.4">
      <c r="E601" s="2"/>
      <c r="F601" s="2"/>
      <c r="G601" s="2"/>
      <c r="H601" s="2"/>
      <c r="I601" s="2"/>
      <c r="J601" s="2"/>
      <c r="K601" s="2"/>
    </row>
    <row r="602" spans="5:11" s="3" customFormat="1" x14ac:dyDescent="0.4">
      <c r="E602" s="2"/>
      <c r="F602" s="2"/>
      <c r="G602" s="2"/>
      <c r="H602" s="2"/>
      <c r="I602" s="2"/>
      <c r="J602" s="2"/>
      <c r="K602" s="2"/>
    </row>
    <row r="603" spans="5:11" s="3" customFormat="1" x14ac:dyDescent="0.4">
      <c r="E603" s="2"/>
      <c r="F603" s="2"/>
      <c r="G603" s="2"/>
      <c r="H603" s="2"/>
      <c r="I603" s="2"/>
      <c r="J603" s="2"/>
      <c r="K603" s="2"/>
    </row>
    <row r="604" spans="5:11" s="3" customFormat="1" x14ac:dyDescent="0.4">
      <c r="E604" s="2"/>
      <c r="F604" s="2"/>
      <c r="G604" s="2"/>
      <c r="H604" s="2"/>
      <c r="I604" s="2"/>
      <c r="J604" s="2"/>
      <c r="K604" s="2"/>
    </row>
    <row r="605" spans="5:11" s="3" customFormat="1" x14ac:dyDescent="0.4">
      <c r="E605" s="2"/>
      <c r="F605" s="2"/>
      <c r="G605" s="2"/>
      <c r="H605" s="2"/>
      <c r="I605" s="2"/>
      <c r="J605" s="2"/>
      <c r="K605" s="2"/>
    </row>
    <row r="606" spans="5:11" s="3" customFormat="1" x14ac:dyDescent="0.4">
      <c r="E606" s="2"/>
      <c r="F606" s="2"/>
      <c r="G606" s="2"/>
      <c r="H606" s="2"/>
      <c r="I606" s="2"/>
      <c r="J606" s="2"/>
      <c r="K606" s="2"/>
    </row>
    <row r="607" spans="5:11" s="3" customFormat="1" x14ac:dyDescent="0.4">
      <c r="E607" s="2"/>
      <c r="F607" s="2"/>
      <c r="G607" s="2"/>
      <c r="H607" s="2"/>
      <c r="I607" s="2"/>
      <c r="J607" s="2"/>
      <c r="K607" s="2"/>
    </row>
    <row r="608" spans="5:11" s="3" customFormat="1" x14ac:dyDescent="0.4">
      <c r="E608" s="2"/>
      <c r="F608" s="2"/>
      <c r="G608" s="2"/>
      <c r="H608" s="2"/>
      <c r="I608" s="2"/>
      <c r="J608" s="2"/>
      <c r="K608" s="2"/>
    </row>
    <row r="609" spans="5:11" s="3" customFormat="1" x14ac:dyDescent="0.4">
      <c r="E609" s="2"/>
      <c r="F609" s="2"/>
      <c r="G609" s="2"/>
      <c r="H609" s="2"/>
      <c r="I609" s="2"/>
      <c r="J609" s="2"/>
      <c r="K609" s="2"/>
    </row>
    <row r="610" spans="5:11" s="3" customFormat="1" x14ac:dyDescent="0.4">
      <c r="E610" s="2"/>
      <c r="F610" s="2"/>
      <c r="G610" s="2"/>
      <c r="H610" s="2"/>
      <c r="I610" s="2"/>
      <c r="J610" s="2"/>
      <c r="K610" s="2"/>
    </row>
    <row r="611" spans="5:11" s="3" customFormat="1" x14ac:dyDescent="0.4">
      <c r="E611" s="2"/>
      <c r="F611" s="2"/>
      <c r="G611" s="2"/>
      <c r="H611" s="2"/>
      <c r="I611" s="2"/>
      <c r="J611" s="2"/>
      <c r="K611" s="2"/>
    </row>
    <row r="612" spans="5:11" s="3" customFormat="1" x14ac:dyDescent="0.4">
      <c r="E612" s="2"/>
      <c r="F612" s="2"/>
      <c r="G612" s="2"/>
      <c r="H612" s="2"/>
      <c r="I612" s="2"/>
      <c r="J612" s="2"/>
      <c r="K612" s="2"/>
    </row>
    <row r="613" spans="5:11" s="3" customFormat="1" x14ac:dyDescent="0.4">
      <c r="E613" s="2"/>
      <c r="F613" s="2"/>
      <c r="G613" s="2"/>
      <c r="H613" s="2"/>
      <c r="I613" s="2"/>
      <c r="J613" s="2"/>
      <c r="K613" s="2"/>
    </row>
    <row r="614" spans="5:11" s="3" customFormat="1" x14ac:dyDescent="0.4">
      <c r="E614" s="2"/>
      <c r="F614" s="2"/>
      <c r="G614" s="2"/>
      <c r="H614" s="2"/>
      <c r="I614" s="2"/>
      <c r="J614" s="2"/>
      <c r="K614" s="2"/>
    </row>
    <row r="615" spans="5:11" s="3" customFormat="1" x14ac:dyDescent="0.4">
      <c r="E615" s="2"/>
      <c r="F615" s="2"/>
      <c r="G615" s="2"/>
      <c r="H615" s="2"/>
      <c r="I615" s="2"/>
      <c r="J615" s="2"/>
      <c r="K615" s="2"/>
    </row>
    <row r="616" spans="5:11" s="3" customFormat="1" x14ac:dyDescent="0.4">
      <c r="E616" s="2"/>
      <c r="F616" s="2"/>
      <c r="G616" s="2"/>
      <c r="H616" s="2"/>
      <c r="I616" s="2"/>
      <c r="J616" s="2"/>
      <c r="K616" s="2"/>
    </row>
    <row r="617" spans="5:11" s="3" customFormat="1" x14ac:dyDescent="0.4">
      <c r="E617" s="2"/>
      <c r="F617" s="2"/>
      <c r="G617" s="2"/>
      <c r="H617" s="2"/>
      <c r="I617" s="2"/>
      <c r="J617" s="2"/>
      <c r="K617" s="2"/>
    </row>
    <row r="618" spans="5:11" s="3" customFormat="1" x14ac:dyDescent="0.4">
      <c r="E618" s="2"/>
      <c r="F618" s="2"/>
      <c r="G618" s="2"/>
      <c r="H618" s="2"/>
      <c r="I618" s="2"/>
      <c r="J618" s="2"/>
      <c r="K618" s="2"/>
    </row>
    <row r="619" spans="5:11" s="3" customFormat="1" x14ac:dyDescent="0.4">
      <c r="E619" s="2"/>
      <c r="F619" s="2"/>
      <c r="G619" s="2"/>
      <c r="H619" s="2"/>
      <c r="I619" s="2"/>
      <c r="J619" s="2"/>
      <c r="K619" s="2"/>
    </row>
    <row r="620" spans="5:11" s="3" customFormat="1" x14ac:dyDescent="0.4">
      <c r="E620" s="2"/>
      <c r="F620" s="2"/>
      <c r="G620" s="2"/>
      <c r="H620" s="2"/>
      <c r="I620" s="2"/>
      <c r="J620" s="2"/>
      <c r="K620" s="2"/>
    </row>
    <row r="621" spans="5:11" s="3" customFormat="1" x14ac:dyDescent="0.4">
      <c r="E621" s="2"/>
      <c r="F621" s="2"/>
      <c r="G621" s="2"/>
      <c r="H621" s="2"/>
      <c r="I621" s="2"/>
      <c r="J621" s="2"/>
      <c r="K621" s="2"/>
    </row>
    <row r="622" spans="5:11" s="3" customFormat="1" x14ac:dyDescent="0.4">
      <c r="E622" s="2"/>
      <c r="F622" s="2"/>
      <c r="G622" s="2"/>
      <c r="H622" s="2"/>
      <c r="I622" s="2"/>
      <c r="J622" s="2"/>
      <c r="K622" s="2"/>
    </row>
    <row r="623" spans="5:11" s="3" customFormat="1" x14ac:dyDescent="0.4">
      <c r="E623" s="2"/>
      <c r="F623" s="2"/>
      <c r="G623" s="2"/>
      <c r="H623" s="2"/>
      <c r="I623" s="2"/>
      <c r="J623" s="2"/>
      <c r="K623" s="2"/>
    </row>
    <row r="624" spans="5:11" s="3" customFormat="1" x14ac:dyDescent="0.4">
      <c r="E624" s="2"/>
      <c r="F624" s="2"/>
      <c r="G624" s="2"/>
      <c r="H624" s="2"/>
      <c r="I624" s="2"/>
      <c r="J624" s="2"/>
      <c r="K624" s="2"/>
    </row>
    <row r="625" spans="5:11" s="3" customFormat="1" x14ac:dyDescent="0.4">
      <c r="E625" s="2"/>
      <c r="F625" s="2"/>
      <c r="G625" s="2"/>
      <c r="H625" s="2"/>
      <c r="I625" s="2"/>
      <c r="J625" s="2"/>
      <c r="K625" s="2"/>
    </row>
    <row r="626" spans="5:11" s="3" customFormat="1" x14ac:dyDescent="0.4">
      <c r="E626" s="2"/>
      <c r="F626" s="2"/>
      <c r="G626" s="2"/>
      <c r="H626" s="2"/>
      <c r="I626" s="2"/>
      <c r="J626" s="2"/>
      <c r="K626" s="2"/>
    </row>
    <row r="627" spans="5:11" s="3" customFormat="1" x14ac:dyDescent="0.4">
      <c r="E627" s="2"/>
      <c r="F627" s="2"/>
      <c r="G627" s="2"/>
      <c r="H627" s="2"/>
      <c r="I627" s="2"/>
      <c r="J627" s="2"/>
      <c r="K627" s="2"/>
    </row>
    <row r="628" spans="5:11" s="3" customFormat="1" x14ac:dyDescent="0.4">
      <c r="E628" s="2"/>
      <c r="F628" s="2"/>
      <c r="G628" s="2"/>
      <c r="H628" s="2"/>
      <c r="I628" s="2"/>
      <c r="J628" s="2"/>
      <c r="K628" s="2"/>
    </row>
    <row r="629" spans="5:11" s="3" customFormat="1" x14ac:dyDescent="0.4">
      <c r="E629" s="2"/>
      <c r="F629" s="2"/>
      <c r="G629" s="2"/>
      <c r="H629" s="2"/>
      <c r="I629" s="2"/>
      <c r="J629" s="2"/>
      <c r="K629" s="2"/>
    </row>
    <row r="630" spans="5:11" s="3" customFormat="1" x14ac:dyDescent="0.4">
      <c r="E630" s="2"/>
      <c r="F630" s="2"/>
      <c r="G630" s="2"/>
      <c r="H630" s="2"/>
      <c r="I630" s="2"/>
      <c r="J630" s="2"/>
      <c r="K630" s="2"/>
    </row>
    <row r="631" spans="5:11" s="3" customFormat="1" x14ac:dyDescent="0.4">
      <c r="E631" s="2"/>
      <c r="F631" s="2"/>
      <c r="G631" s="2"/>
      <c r="H631" s="2"/>
      <c r="I631" s="2"/>
      <c r="J631" s="2"/>
      <c r="K631" s="2"/>
    </row>
    <row r="632" spans="5:11" s="3" customFormat="1" x14ac:dyDescent="0.4">
      <c r="E632" s="2"/>
      <c r="F632" s="2"/>
      <c r="G632" s="2"/>
      <c r="H632" s="2"/>
      <c r="I632" s="2"/>
      <c r="J632" s="2"/>
      <c r="K632" s="2"/>
    </row>
    <row r="633" spans="5:11" s="3" customFormat="1" x14ac:dyDescent="0.4">
      <c r="E633" s="2"/>
      <c r="F633" s="2"/>
      <c r="G633" s="2"/>
      <c r="H633" s="2"/>
      <c r="I633" s="2"/>
      <c r="J633" s="2"/>
      <c r="K633" s="2"/>
    </row>
    <row r="634" spans="5:11" s="3" customFormat="1" x14ac:dyDescent="0.4">
      <c r="E634" s="2"/>
      <c r="F634" s="2"/>
      <c r="G634" s="2"/>
      <c r="H634" s="2"/>
      <c r="I634" s="2"/>
      <c r="J634" s="2"/>
      <c r="K634" s="2"/>
    </row>
    <row r="635" spans="5:11" s="3" customFormat="1" x14ac:dyDescent="0.4">
      <c r="E635" s="2"/>
      <c r="F635" s="2"/>
      <c r="G635" s="2"/>
      <c r="H635" s="2"/>
      <c r="I635" s="2"/>
      <c r="J635" s="2"/>
      <c r="K635" s="2"/>
    </row>
    <row r="636" spans="5:11" s="3" customFormat="1" x14ac:dyDescent="0.4">
      <c r="E636" s="2"/>
      <c r="F636" s="2"/>
      <c r="G636" s="2"/>
      <c r="H636" s="2"/>
      <c r="I636" s="2"/>
      <c r="J636" s="2"/>
      <c r="K636" s="2"/>
    </row>
    <row r="637" spans="5:11" s="3" customFormat="1" x14ac:dyDescent="0.4">
      <c r="E637" s="2"/>
      <c r="F637" s="2"/>
      <c r="G637" s="2"/>
      <c r="H637" s="2"/>
      <c r="I637" s="2"/>
      <c r="J637" s="2"/>
      <c r="K637" s="2"/>
    </row>
    <row r="638" spans="5:11" s="3" customFormat="1" x14ac:dyDescent="0.4">
      <c r="E638" s="2"/>
      <c r="F638" s="2"/>
      <c r="G638" s="2"/>
      <c r="H638" s="2"/>
      <c r="I638" s="2"/>
      <c r="J638" s="2"/>
      <c r="K638" s="2"/>
    </row>
    <row r="639" spans="5:11" s="3" customFormat="1" x14ac:dyDescent="0.4">
      <c r="E639" s="2"/>
      <c r="F639" s="2"/>
      <c r="G639" s="2"/>
      <c r="H639" s="2"/>
      <c r="I639" s="2"/>
      <c r="J639" s="2"/>
      <c r="K639" s="2"/>
    </row>
    <row r="640" spans="5:11" s="3" customFormat="1" x14ac:dyDescent="0.4">
      <c r="E640" s="2"/>
      <c r="F640" s="2"/>
      <c r="G640" s="2"/>
      <c r="H640" s="2"/>
      <c r="I640" s="2"/>
      <c r="J640" s="2"/>
      <c r="K640" s="2"/>
    </row>
    <row r="641" spans="5:11" s="3" customFormat="1" x14ac:dyDescent="0.4">
      <c r="E641" s="2"/>
      <c r="F641" s="2"/>
      <c r="G641" s="2"/>
      <c r="H641" s="2"/>
      <c r="I641" s="2"/>
      <c r="J641" s="2"/>
      <c r="K641" s="2"/>
    </row>
    <row r="642" spans="5:11" s="3" customFormat="1" x14ac:dyDescent="0.4">
      <c r="E642" s="2"/>
      <c r="F642" s="2"/>
      <c r="G642" s="2"/>
      <c r="H642" s="2"/>
      <c r="I642" s="2"/>
      <c r="J642" s="2"/>
      <c r="K642" s="2"/>
    </row>
    <row r="643" spans="5:11" s="3" customFormat="1" x14ac:dyDescent="0.4">
      <c r="E643" s="2"/>
      <c r="F643" s="2"/>
      <c r="G643" s="2"/>
      <c r="H643" s="2"/>
      <c r="I643" s="2"/>
      <c r="J643" s="2"/>
      <c r="K643" s="2"/>
    </row>
    <row r="644" spans="5:11" s="3" customFormat="1" x14ac:dyDescent="0.4">
      <c r="E644" s="2"/>
      <c r="F644" s="2"/>
      <c r="G644" s="2"/>
      <c r="H644" s="2"/>
      <c r="I644" s="2"/>
      <c r="J644" s="2"/>
      <c r="K644" s="2"/>
    </row>
    <row r="645" spans="5:11" s="3" customFormat="1" x14ac:dyDescent="0.4">
      <c r="E645" s="2"/>
      <c r="F645" s="2"/>
      <c r="G645" s="2"/>
      <c r="H645" s="2"/>
      <c r="I645" s="2"/>
      <c r="J645" s="2"/>
      <c r="K645" s="2"/>
    </row>
    <row r="646" spans="5:11" s="3" customFormat="1" x14ac:dyDescent="0.4">
      <c r="E646" s="2"/>
      <c r="F646" s="2"/>
      <c r="G646" s="2"/>
      <c r="H646" s="2"/>
      <c r="I646" s="2"/>
      <c r="J646" s="2"/>
      <c r="K646" s="2"/>
    </row>
    <row r="647" spans="5:11" s="3" customFormat="1" x14ac:dyDescent="0.4">
      <c r="E647" s="2"/>
      <c r="F647" s="2"/>
      <c r="G647" s="2"/>
      <c r="H647" s="2"/>
      <c r="I647" s="2"/>
      <c r="J647" s="2"/>
      <c r="K647" s="2"/>
    </row>
    <row r="648" spans="5:11" s="3" customFormat="1" x14ac:dyDescent="0.4">
      <c r="E648" s="2"/>
      <c r="F648" s="2"/>
      <c r="G648" s="2"/>
      <c r="H648" s="2"/>
      <c r="I648" s="2"/>
      <c r="J648" s="2"/>
      <c r="K648" s="2"/>
    </row>
    <row r="649" spans="5:11" s="3" customFormat="1" x14ac:dyDescent="0.4">
      <c r="E649" s="2"/>
      <c r="F649" s="2"/>
      <c r="G649" s="2"/>
      <c r="H649" s="2"/>
      <c r="I649" s="2"/>
      <c r="J649" s="2"/>
      <c r="K649" s="2"/>
    </row>
    <row r="650" spans="5:11" s="3" customFormat="1" x14ac:dyDescent="0.4">
      <c r="E650" s="2"/>
      <c r="F650" s="2"/>
      <c r="G650" s="2"/>
      <c r="H650" s="2"/>
      <c r="I650" s="2"/>
      <c r="J650" s="2"/>
      <c r="K650" s="2"/>
    </row>
    <row r="651" spans="5:11" s="3" customFormat="1" x14ac:dyDescent="0.4">
      <c r="E651" s="2"/>
      <c r="F651" s="2"/>
      <c r="G651" s="2"/>
      <c r="H651" s="2"/>
      <c r="I651" s="2"/>
      <c r="J651" s="2"/>
      <c r="K651" s="2"/>
    </row>
    <row r="652" spans="5:11" s="3" customFormat="1" x14ac:dyDescent="0.4">
      <c r="E652" s="2"/>
      <c r="F652" s="2"/>
      <c r="G652" s="2"/>
      <c r="H652" s="2"/>
      <c r="I652" s="2"/>
      <c r="J652" s="2"/>
      <c r="K652" s="2"/>
    </row>
    <row r="653" spans="5:11" s="3" customFormat="1" x14ac:dyDescent="0.4">
      <c r="E653" s="2"/>
      <c r="F653" s="2"/>
      <c r="G653" s="2"/>
      <c r="H653" s="2"/>
      <c r="I653" s="2"/>
      <c r="J653" s="2"/>
      <c r="K653" s="2"/>
    </row>
    <row r="654" spans="5:11" s="3" customFormat="1" x14ac:dyDescent="0.4">
      <c r="E654" s="2"/>
      <c r="F654" s="2"/>
      <c r="G654" s="2"/>
      <c r="H654" s="2"/>
      <c r="I654" s="2"/>
      <c r="J654" s="2"/>
      <c r="K654" s="2"/>
    </row>
    <row r="655" spans="5:11" s="3" customFormat="1" x14ac:dyDescent="0.4">
      <c r="E655" s="2"/>
      <c r="F655" s="2"/>
      <c r="G655" s="2"/>
      <c r="H655" s="2"/>
      <c r="I655" s="2"/>
      <c r="J655" s="2"/>
      <c r="K655" s="2"/>
    </row>
    <row r="656" spans="5:11" s="3" customFormat="1" x14ac:dyDescent="0.4">
      <c r="E656" s="2"/>
      <c r="F656" s="2"/>
      <c r="G656" s="2"/>
      <c r="H656" s="2"/>
      <c r="I656" s="2"/>
      <c r="J656" s="2"/>
      <c r="K656" s="2"/>
    </row>
    <row r="657" spans="5:11" s="3" customFormat="1" x14ac:dyDescent="0.4">
      <c r="E657" s="2"/>
      <c r="F657" s="2"/>
      <c r="G657" s="2"/>
      <c r="H657" s="2"/>
      <c r="I657" s="2"/>
      <c r="J657" s="2"/>
      <c r="K657" s="2"/>
    </row>
    <row r="658" spans="5:11" s="3" customFormat="1" x14ac:dyDescent="0.4">
      <c r="E658" s="2"/>
      <c r="F658" s="2"/>
      <c r="G658" s="2"/>
      <c r="H658" s="2"/>
      <c r="I658" s="2"/>
      <c r="J658" s="2"/>
      <c r="K658" s="2"/>
    </row>
    <row r="659" spans="5:11" s="3" customFormat="1" x14ac:dyDescent="0.4">
      <c r="E659" s="2"/>
      <c r="F659" s="2"/>
      <c r="G659" s="2"/>
      <c r="H659" s="2"/>
      <c r="I659" s="2"/>
      <c r="J659" s="2"/>
      <c r="K659" s="2"/>
    </row>
    <row r="660" spans="5:11" s="3" customFormat="1" x14ac:dyDescent="0.4">
      <c r="E660" s="2"/>
      <c r="F660" s="2"/>
      <c r="G660" s="2"/>
      <c r="H660" s="2"/>
      <c r="I660" s="2"/>
      <c r="J660" s="2"/>
      <c r="K660" s="2"/>
    </row>
    <row r="661" spans="5:11" s="3" customFormat="1" x14ac:dyDescent="0.4">
      <c r="E661" s="2"/>
      <c r="F661" s="2"/>
      <c r="G661" s="2"/>
      <c r="H661" s="2"/>
      <c r="I661" s="2"/>
      <c r="J661" s="2"/>
      <c r="K661" s="2"/>
    </row>
    <row r="662" spans="5:11" s="3" customFormat="1" x14ac:dyDescent="0.4">
      <c r="E662" s="2"/>
      <c r="F662" s="2"/>
      <c r="G662" s="2"/>
      <c r="H662" s="2"/>
      <c r="I662" s="2"/>
      <c r="J662" s="2"/>
      <c r="K662" s="2"/>
    </row>
    <row r="663" spans="5:11" s="3" customFormat="1" x14ac:dyDescent="0.4">
      <c r="E663" s="2"/>
      <c r="F663" s="2"/>
      <c r="G663" s="2"/>
      <c r="H663" s="2"/>
      <c r="I663" s="2"/>
      <c r="J663" s="2"/>
      <c r="K663" s="2"/>
    </row>
    <row r="664" spans="5:11" s="3" customFormat="1" x14ac:dyDescent="0.4">
      <c r="E664" s="2"/>
      <c r="F664" s="2"/>
      <c r="G664" s="2"/>
      <c r="H664" s="2"/>
      <c r="I664" s="2"/>
      <c r="J664" s="2"/>
      <c r="K664" s="2"/>
    </row>
    <row r="665" spans="5:11" s="3" customFormat="1" x14ac:dyDescent="0.4">
      <c r="E665" s="2"/>
      <c r="F665" s="2"/>
      <c r="G665" s="2"/>
      <c r="H665" s="2"/>
      <c r="I665" s="2"/>
      <c r="J665" s="2"/>
      <c r="K665" s="2"/>
    </row>
    <row r="666" spans="5:11" s="3" customFormat="1" x14ac:dyDescent="0.4">
      <c r="E666" s="2"/>
      <c r="F666" s="2"/>
      <c r="G666" s="2"/>
      <c r="H666" s="2"/>
      <c r="I666" s="2"/>
      <c r="J666" s="2"/>
      <c r="K666" s="2"/>
    </row>
    <row r="667" spans="5:11" s="3" customFormat="1" x14ac:dyDescent="0.4">
      <c r="E667" s="2"/>
      <c r="F667" s="2"/>
      <c r="G667" s="2"/>
      <c r="H667" s="2"/>
      <c r="I667" s="2"/>
      <c r="J667" s="2"/>
      <c r="K667" s="2"/>
    </row>
    <row r="668" spans="5:11" s="3" customFormat="1" x14ac:dyDescent="0.4">
      <c r="E668" s="2"/>
      <c r="F668" s="2"/>
      <c r="G668" s="2"/>
      <c r="H668" s="2"/>
      <c r="I668" s="2"/>
      <c r="J668" s="2"/>
      <c r="K668" s="2"/>
    </row>
    <row r="669" spans="5:11" s="3" customFormat="1" x14ac:dyDescent="0.4">
      <c r="E669" s="2"/>
      <c r="F669" s="2"/>
      <c r="G669" s="2"/>
      <c r="H669" s="2"/>
      <c r="I669" s="2"/>
      <c r="J669" s="2"/>
      <c r="K669" s="2"/>
    </row>
    <row r="670" spans="5:11" s="3" customFormat="1" x14ac:dyDescent="0.4">
      <c r="E670" s="2"/>
      <c r="F670" s="2"/>
      <c r="G670" s="2"/>
      <c r="H670" s="2"/>
      <c r="I670" s="2"/>
      <c r="J670" s="2"/>
      <c r="K670" s="2"/>
    </row>
    <row r="671" spans="5:11" s="3" customFormat="1" x14ac:dyDescent="0.4">
      <c r="E671" s="2"/>
      <c r="F671" s="2"/>
      <c r="G671" s="2"/>
      <c r="H671" s="2"/>
      <c r="I671" s="2"/>
      <c r="J671" s="2"/>
      <c r="K671" s="2"/>
    </row>
    <row r="672" spans="5:11" s="3" customFormat="1" x14ac:dyDescent="0.4">
      <c r="E672" s="2"/>
      <c r="F672" s="2"/>
      <c r="G672" s="2"/>
      <c r="H672" s="2"/>
      <c r="I672" s="2"/>
      <c r="J672" s="2"/>
      <c r="K672" s="2"/>
    </row>
    <row r="673" spans="5:11" s="3" customFormat="1" x14ac:dyDescent="0.4">
      <c r="E673" s="2"/>
      <c r="F673" s="2"/>
      <c r="G673" s="2"/>
      <c r="H673" s="2"/>
      <c r="I673" s="2"/>
      <c r="J673" s="2"/>
      <c r="K673" s="2"/>
    </row>
    <row r="674" spans="5:11" s="3" customFormat="1" x14ac:dyDescent="0.4">
      <c r="E674" s="2"/>
      <c r="F674" s="2"/>
      <c r="G674" s="2"/>
      <c r="H674" s="2"/>
      <c r="I674" s="2"/>
      <c r="J674" s="2"/>
      <c r="K674" s="2"/>
    </row>
    <row r="675" spans="5:11" s="3" customFormat="1" x14ac:dyDescent="0.4">
      <c r="E675" s="2"/>
      <c r="F675" s="2"/>
      <c r="G675" s="2"/>
      <c r="H675" s="2"/>
      <c r="I675" s="2"/>
      <c r="J675" s="2"/>
      <c r="K675" s="2"/>
    </row>
    <row r="676" spans="5:11" s="3" customFormat="1" x14ac:dyDescent="0.4">
      <c r="E676" s="2"/>
      <c r="F676" s="2"/>
      <c r="G676" s="2"/>
      <c r="H676" s="2"/>
      <c r="I676" s="2"/>
      <c r="J676" s="2"/>
      <c r="K676" s="2"/>
    </row>
    <row r="677" spans="5:11" s="3" customFormat="1" x14ac:dyDescent="0.4">
      <c r="E677" s="2"/>
      <c r="F677" s="2"/>
      <c r="G677" s="2"/>
      <c r="H677" s="2"/>
      <c r="I677" s="2"/>
      <c r="J677" s="2"/>
      <c r="K677" s="2"/>
    </row>
    <row r="678" spans="5:11" s="3" customFormat="1" x14ac:dyDescent="0.4">
      <c r="E678" s="2"/>
      <c r="F678" s="2"/>
      <c r="G678" s="2"/>
      <c r="H678" s="2"/>
      <c r="I678" s="2"/>
      <c r="J678" s="2"/>
      <c r="K678" s="2"/>
    </row>
    <row r="679" spans="5:11" s="3" customFormat="1" x14ac:dyDescent="0.4">
      <c r="E679" s="2"/>
      <c r="F679" s="2"/>
      <c r="G679" s="2"/>
      <c r="H679" s="2"/>
      <c r="I679" s="2"/>
      <c r="J679" s="2"/>
      <c r="K679" s="2"/>
    </row>
    <row r="680" spans="5:11" s="3" customFormat="1" x14ac:dyDescent="0.4">
      <c r="E680" s="2"/>
      <c r="F680" s="2"/>
      <c r="G680" s="2"/>
      <c r="H680" s="2"/>
      <c r="I680" s="2"/>
      <c r="J680" s="2"/>
      <c r="K680" s="2"/>
    </row>
    <row r="681" spans="5:11" s="3" customFormat="1" x14ac:dyDescent="0.4">
      <c r="E681" s="2"/>
      <c r="F681" s="2"/>
      <c r="G681" s="2"/>
      <c r="H681" s="2"/>
      <c r="I681" s="2"/>
      <c r="J681" s="2"/>
      <c r="K681" s="2"/>
    </row>
    <row r="682" spans="5:11" s="3" customFormat="1" x14ac:dyDescent="0.4">
      <c r="E682" s="2"/>
      <c r="F682" s="2"/>
      <c r="G682" s="2"/>
      <c r="H682" s="2"/>
      <c r="I682" s="2"/>
      <c r="J682" s="2"/>
      <c r="K682" s="2"/>
    </row>
    <row r="683" spans="5:11" s="3" customFormat="1" x14ac:dyDescent="0.4">
      <c r="E683" s="2"/>
      <c r="F683" s="2"/>
      <c r="G683" s="2"/>
      <c r="H683" s="2"/>
      <c r="I683" s="2"/>
      <c r="J683" s="2"/>
      <c r="K683" s="2"/>
    </row>
    <row r="684" spans="5:11" s="3" customFormat="1" x14ac:dyDescent="0.4">
      <c r="E684" s="2"/>
      <c r="F684" s="2"/>
      <c r="G684" s="2"/>
      <c r="H684" s="2"/>
      <c r="I684" s="2"/>
      <c r="J684" s="2"/>
      <c r="K684" s="2"/>
    </row>
    <row r="685" spans="5:11" s="3" customFormat="1" x14ac:dyDescent="0.4">
      <c r="E685" s="2"/>
      <c r="F685" s="2"/>
      <c r="G685" s="2"/>
      <c r="H685" s="2"/>
      <c r="I685" s="2"/>
      <c r="J685" s="2"/>
      <c r="K685" s="2"/>
    </row>
    <row r="686" spans="5:11" s="3" customFormat="1" x14ac:dyDescent="0.4">
      <c r="E686" s="2"/>
      <c r="F686" s="2"/>
      <c r="G686" s="2"/>
      <c r="H686" s="2"/>
      <c r="I686" s="2"/>
      <c r="J686" s="2"/>
      <c r="K686" s="2"/>
    </row>
    <row r="687" spans="5:11" s="3" customFormat="1" x14ac:dyDescent="0.4">
      <c r="E687" s="2"/>
      <c r="F687" s="2"/>
      <c r="G687" s="2"/>
      <c r="H687" s="2"/>
      <c r="I687" s="2"/>
      <c r="J687" s="2"/>
      <c r="K687" s="2"/>
    </row>
    <row r="688" spans="5:11" s="3" customFormat="1" x14ac:dyDescent="0.4">
      <c r="E688" s="2"/>
      <c r="F688" s="2"/>
      <c r="G688" s="2"/>
      <c r="H688" s="2"/>
      <c r="I688" s="2"/>
      <c r="J688" s="2"/>
      <c r="K688" s="2"/>
    </row>
    <row r="689" spans="5:11" s="3" customFormat="1" x14ac:dyDescent="0.4">
      <c r="E689" s="2"/>
      <c r="F689" s="2"/>
      <c r="G689" s="2"/>
      <c r="H689" s="2"/>
      <c r="I689" s="2"/>
      <c r="J689" s="2"/>
      <c r="K689" s="2"/>
    </row>
    <row r="690" spans="5:11" s="3" customFormat="1" x14ac:dyDescent="0.4">
      <c r="E690" s="2"/>
      <c r="F690" s="2"/>
      <c r="G690" s="2"/>
      <c r="H690" s="2"/>
      <c r="I690" s="2"/>
      <c r="J690" s="2"/>
      <c r="K690" s="2"/>
    </row>
    <row r="691" spans="5:11" s="3" customFormat="1" x14ac:dyDescent="0.4">
      <c r="E691" s="2"/>
      <c r="F691" s="2"/>
      <c r="G691" s="2"/>
      <c r="H691" s="2"/>
      <c r="I691" s="2"/>
      <c r="J691" s="2"/>
      <c r="K691" s="2"/>
    </row>
    <row r="692" spans="5:11" s="3" customFormat="1" x14ac:dyDescent="0.4">
      <c r="E692" s="2"/>
      <c r="F692" s="2"/>
      <c r="G692" s="2"/>
      <c r="H692" s="2"/>
      <c r="I692" s="2"/>
      <c r="J692" s="2"/>
      <c r="K692" s="2"/>
    </row>
    <row r="693" spans="5:11" s="3" customFormat="1" x14ac:dyDescent="0.4">
      <c r="E693" s="2"/>
      <c r="F693" s="2"/>
      <c r="G693" s="2"/>
      <c r="H693" s="2"/>
      <c r="I693" s="2"/>
      <c r="J693" s="2"/>
      <c r="K693" s="2"/>
    </row>
    <row r="694" spans="5:11" s="3" customFormat="1" x14ac:dyDescent="0.4">
      <c r="E694" s="2"/>
      <c r="F694" s="2"/>
      <c r="G694" s="2"/>
      <c r="H694" s="2"/>
      <c r="I694" s="2"/>
      <c r="J694" s="2"/>
      <c r="K694" s="2"/>
    </row>
    <row r="695" spans="5:11" s="3" customFormat="1" x14ac:dyDescent="0.4">
      <c r="E695" s="2"/>
      <c r="F695" s="2"/>
      <c r="G695" s="2"/>
      <c r="H695" s="2"/>
      <c r="I695" s="2"/>
      <c r="J695" s="2"/>
      <c r="K695" s="2"/>
    </row>
    <row r="696" spans="5:11" s="3" customFormat="1" x14ac:dyDescent="0.4">
      <c r="E696" s="2"/>
      <c r="F696" s="2"/>
      <c r="G696" s="2"/>
      <c r="H696" s="2"/>
      <c r="I696" s="2"/>
      <c r="J696" s="2"/>
      <c r="K696" s="2"/>
    </row>
    <row r="697" spans="5:11" s="3" customFormat="1" x14ac:dyDescent="0.4">
      <c r="E697" s="2"/>
      <c r="F697" s="2"/>
      <c r="G697" s="2"/>
      <c r="H697" s="2"/>
      <c r="I697" s="2"/>
      <c r="J697" s="2"/>
      <c r="K697" s="2"/>
    </row>
    <row r="698" spans="5:11" s="3" customFormat="1" x14ac:dyDescent="0.4">
      <c r="E698" s="2"/>
      <c r="F698" s="2"/>
      <c r="G698" s="2"/>
      <c r="H698" s="2"/>
      <c r="I698" s="2"/>
      <c r="J698" s="2"/>
      <c r="K698" s="2"/>
    </row>
    <row r="699" spans="5:11" s="3" customFormat="1" x14ac:dyDescent="0.4">
      <c r="E699" s="2"/>
      <c r="F699" s="2"/>
      <c r="G699" s="2"/>
      <c r="H699" s="2"/>
      <c r="I699" s="2"/>
      <c r="J699" s="2"/>
      <c r="K699" s="2"/>
    </row>
    <row r="700" spans="5:11" s="3" customFormat="1" x14ac:dyDescent="0.4">
      <c r="E700" s="2"/>
      <c r="F700" s="2"/>
      <c r="G700" s="2"/>
      <c r="H700" s="2"/>
      <c r="I700" s="2"/>
      <c r="J700" s="2"/>
      <c r="K700" s="2"/>
    </row>
    <row r="701" spans="5:11" s="3" customFormat="1" x14ac:dyDescent="0.4">
      <c r="E701" s="2"/>
      <c r="F701" s="2"/>
      <c r="G701" s="2"/>
      <c r="H701" s="2"/>
      <c r="I701" s="2"/>
      <c r="J701" s="2"/>
      <c r="K701" s="2"/>
    </row>
    <row r="702" spans="5:11" s="3" customFormat="1" x14ac:dyDescent="0.4">
      <c r="E702" s="2"/>
      <c r="F702" s="2"/>
      <c r="G702" s="2"/>
      <c r="H702" s="2"/>
      <c r="I702" s="2"/>
      <c r="J702" s="2"/>
      <c r="K702" s="2"/>
    </row>
    <row r="703" spans="5:11" s="3" customFormat="1" x14ac:dyDescent="0.4">
      <c r="E703" s="2"/>
      <c r="F703" s="2"/>
      <c r="G703" s="2"/>
      <c r="H703" s="2"/>
      <c r="I703" s="2"/>
      <c r="J703" s="2"/>
      <c r="K703" s="2"/>
    </row>
    <row r="704" spans="5:11" s="3" customFormat="1" x14ac:dyDescent="0.4">
      <c r="E704" s="2"/>
      <c r="F704" s="2"/>
      <c r="G704" s="2"/>
      <c r="H704" s="2"/>
      <c r="I704" s="2"/>
      <c r="J704" s="2"/>
      <c r="K704" s="2"/>
    </row>
    <row r="705" spans="5:11" s="3" customFormat="1" x14ac:dyDescent="0.4">
      <c r="E705" s="2"/>
      <c r="F705" s="2"/>
      <c r="G705" s="2"/>
      <c r="H705" s="2"/>
      <c r="I705" s="2"/>
      <c r="J705" s="2"/>
      <c r="K705" s="2"/>
    </row>
    <row r="706" spans="5:11" s="3" customFormat="1" x14ac:dyDescent="0.4">
      <c r="E706" s="2"/>
      <c r="F706" s="2"/>
      <c r="G706" s="2"/>
      <c r="H706" s="2"/>
      <c r="I706" s="2"/>
      <c r="J706" s="2"/>
      <c r="K706" s="2"/>
    </row>
    <row r="707" spans="5:11" s="3" customFormat="1" x14ac:dyDescent="0.4">
      <c r="E707" s="2"/>
      <c r="F707" s="2"/>
      <c r="G707" s="2"/>
      <c r="H707" s="2"/>
      <c r="I707" s="2"/>
      <c r="J707" s="2"/>
      <c r="K707" s="2"/>
    </row>
    <row r="708" spans="5:11" s="3" customFormat="1" x14ac:dyDescent="0.4">
      <c r="E708" s="2"/>
      <c r="F708" s="2"/>
      <c r="G708" s="2"/>
      <c r="H708" s="2"/>
      <c r="I708" s="2"/>
      <c r="J708" s="2"/>
      <c r="K708" s="2"/>
    </row>
    <row r="709" spans="5:11" s="3" customFormat="1" x14ac:dyDescent="0.4">
      <c r="E709" s="2"/>
      <c r="F709" s="2"/>
      <c r="G709" s="2"/>
      <c r="H709" s="2"/>
      <c r="I709" s="2"/>
      <c r="J709" s="2"/>
      <c r="K709" s="2"/>
    </row>
    <row r="710" spans="5:11" s="3" customFormat="1" x14ac:dyDescent="0.4">
      <c r="E710" s="2"/>
      <c r="F710" s="2"/>
      <c r="G710" s="2"/>
      <c r="H710" s="2"/>
      <c r="I710" s="2"/>
      <c r="J710" s="2"/>
      <c r="K710" s="2"/>
    </row>
    <row r="711" spans="5:11" s="3" customFormat="1" x14ac:dyDescent="0.4">
      <c r="E711" s="2"/>
      <c r="F711" s="2"/>
      <c r="G711" s="2"/>
      <c r="H711" s="2"/>
      <c r="I711" s="2"/>
      <c r="J711" s="2"/>
      <c r="K711" s="2"/>
    </row>
    <row r="712" spans="5:11" s="3" customFormat="1" x14ac:dyDescent="0.4">
      <c r="E712" s="2"/>
      <c r="F712" s="2"/>
      <c r="G712" s="2"/>
      <c r="H712" s="2"/>
      <c r="I712" s="2"/>
      <c r="J712" s="2"/>
      <c r="K712" s="2"/>
    </row>
    <row r="713" spans="5:11" s="3" customFormat="1" x14ac:dyDescent="0.4">
      <c r="E713" s="2"/>
      <c r="F713" s="2"/>
      <c r="G713" s="2"/>
      <c r="H713" s="2"/>
      <c r="I713" s="2"/>
      <c r="J713" s="2"/>
      <c r="K713" s="2"/>
    </row>
    <row r="714" spans="5:11" s="3" customFormat="1" x14ac:dyDescent="0.4">
      <c r="E714" s="2"/>
      <c r="F714" s="2"/>
      <c r="G714" s="2"/>
      <c r="H714" s="2"/>
      <c r="I714" s="2"/>
      <c r="J714" s="2"/>
      <c r="K714" s="2"/>
    </row>
    <row r="715" spans="5:11" s="3" customFormat="1" x14ac:dyDescent="0.4">
      <c r="E715" s="2"/>
      <c r="F715" s="2"/>
      <c r="G715" s="2"/>
      <c r="H715" s="2"/>
      <c r="I715" s="2"/>
      <c r="J715" s="2"/>
      <c r="K715" s="2"/>
    </row>
    <row r="716" spans="5:11" s="3" customFormat="1" x14ac:dyDescent="0.4">
      <c r="E716" s="2"/>
      <c r="F716" s="2"/>
      <c r="G716" s="2"/>
      <c r="H716" s="2"/>
      <c r="I716" s="2"/>
      <c r="J716" s="2"/>
      <c r="K716" s="2"/>
    </row>
    <row r="717" spans="5:11" s="3" customFormat="1" x14ac:dyDescent="0.4">
      <c r="E717" s="2"/>
      <c r="F717" s="2"/>
      <c r="G717" s="2"/>
      <c r="H717" s="2"/>
      <c r="I717" s="2"/>
      <c r="J717" s="2"/>
      <c r="K717" s="2"/>
    </row>
    <row r="718" spans="5:11" s="3" customFormat="1" x14ac:dyDescent="0.4">
      <c r="E718" s="2"/>
      <c r="F718" s="2"/>
      <c r="G718" s="2"/>
      <c r="H718" s="2"/>
      <c r="I718" s="2"/>
      <c r="J718" s="2"/>
      <c r="K718" s="2"/>
    </row>
    <row r="719" spans="5:11" s="3" customFormat="1" x14ac:dyDescent="0.4">
      <c r="E719" s="2"/>
      <c r="F719" s="2"/>
      <c r="G719" s="2"/>
      <c r="H719" s="2"/>
      <c r="I719" s="2"/>
      <c r="J719" s="2"/>
      <c r="K719" s="2"/>
    </row>
    <row r="720" spans="5:11" s="3" customFormat="1" x14ac:dyDescent="0.4">
      <c r="E720" s="2"/>
      <c r="F720" s="2"/>
      <c r="G720" s="2"/>
      <c r="H720" s="2"/>
      <c r="I720" s="2"/>
      <c r="J720" s="2"/>
      <c r="K720" s="2"/>
    </row>
    <row r="721" spans="5:11" s="3" customFormat="1" x14ac:dyDescent="0.4">
      <c r="E721" s="2"/>
      <c r="F721" s="2"/>
      <c r="G721" s="2"/>
      <c r="H721" s="2"/>
      <c r="I721" s="2"/>
      <c r="J721" s="2"/>
      <c r="K721" s="2"/>
    </row>
    <row r="722" spans="5:11" s="3" customFormat="1" x14ac:dyDescent="0.4">
      <c r="E722" s="2"/>
      <c r="F722" s="2"/>
      <c r="G722" s="2"/>
      <c r="H722" s="2"/>
      <c r="I722" s="2"/>
      <c r="J722" s="2"/>
      <c r="K722" s="2"/>
    </row>
    <row r="723" spans="5:11" s="3" customFormat="1" x14ac:dyDescent="0.4">
      <c r="E723" s="2"/>
      <c r="F723" s="2"/>
      <c r="G723" s="2"/>
      <c r="H723" s="2"/>
      <c r="I723" s="2"/>
      <c r="J723" s="2"/>
      <c r="K723" s="2"/>
    </row>
    <row r="724" spans="5:11" s="3" customFormat="1" x14ac:dyDescent="0.4">
      <c r="E724" s="2"/>
      <c r="F724" s="2"/>
      <c r="G724" s="2"/>
      <c r="H724" s="2"/>
      <c r="I724" s="2"/>
      <c r="J724" s="2"/>
      <c r="K724" s="2"/>
    </row>
    <row r="725" spans="5:11" s="3" customFormat="1" x14ac:dyDescent="0.4">
      <c r="E725" s="2"/>
      <c r="F725" s="2"/>
      <c r="G725" s="2"/>
      <c r="H725" s="2"/>
      <c r="I725" s="2"/>
      <c r="J725" s="2"/>
      <c r="K725" s="2"/>
    </row>
    <row r="726" spans="5:11" s="3" customFormat="1" x14ac:dyDescent="0.4">
      <c r="E726" s="2"/>
      <c r="F726" s="2"/>
      <c r="G726" s="2"/>
      <c r="H726" s="2"/>
      <c r="I726" s="2"/>
      <c r="J726" s="2"/>
      <c r="K726" s="2"/>
    </row>
    <row r="727" spans="5:11" s="3" customFormat="1" x14ac:dyDescent="0.4">
      <c r="E727" s="2"/>
      <c r="F727" s="2"/>
      <c r="G727" s="2"/>
      <c r="H727" s="2"/>
      <c r="I727" s="2"/>
      <c r="J727" s="2"/>
      <c r="K727" s="2"/>
    </row>
    <row r="728" spans="5:11" s="3" customFormat="1" x14ac:dyDescent="0.4">
      <c r="E728" s="2"/>
      <c r="F728" s="2"/>
      <c r="G728" s="2"/>
      <c r="H728" s="2"/>
      <c r="I728" s="2"/>
      <c r="J728" s="2"/>
      <c r="K728" s="2"/>
    </row>
    <row r="729" spans="5:11" s="3" customFormat="1" x14ac:dyDescent="0.4">
      <c r="E729" s="2"/>
      <c r="F729" s="2"/>
      <c r="G729" s="2"/>
      <c r="H729" s="2"/>
      <c r="I729" s="2"/>
      <c r="J729" s="2"/>
      <c r="K729" s="2"/>
    </row>
    <row r="730" spans="5:11" s="3" customFormat="1" x14ac:dyDescent="0.4">
      <c r="E730" s="2"/>
      <c r="F730" s="2"/>
      <c r="G730" s="2"/>
      <c r="H730" s="2"/>
      <c r="I730" s="2"/>
      <c r="J730" s="2"/>
      <c r="K730" s="2"/>
    </row>
    <row r="731" spans="5:11" s="3" customFormat="1" x14ac:dyDescent="0.4">
      <c r="E731" s="2"/>
      <c r="F731" s="2"/>
      <c r="G731" s="2"/>
      <c r="H731" s="2"/>
      <c r="I731" s="2"/>
      <c r="J731" s="2"/>
      <c r="K731" s="2"/>
    </row>
    <row r="732" spans="5:11" s="3" customFormat="1" x14ac:dyDescent="0.4">
      <c r="E732" s="2"/>
      <c r="F732" s="2"/>
      <c r="G732" s="2"/>
      <c r="H732" s="2"/>
      <c r="I732" s="2"/>
      <c r="J732" s="2"/>
      <c r="K732" s="2"/>
    </row>
    <row r="733" spans="5:11" s="3" customFormat="1" x14ac:dyDescent="0.4">
      <c r="E733" s="2"/>
      <c r="F733" s="2"/>
      <c r="G733" s="2"/>
      <c r="H733" s="2"/>
      <c r="I733" s="2"/>
      <c r="J733" s="2"/>
      <c r="K733" s="2"/>
    </row>
    <row r="734" spans="5:11" s="3" customFormat="1" x14ac:dyDescent="0.4">
      <c r="E734" s="2"/>
      <c r="F734" s="2"/>
      <c r="G734" s="2"/>
      <c r="H734" s="2"/>
      <c r="I734" s="2"/>
      <c r="J734" s="2"/>
      <c r="K734" s="2"/>
    </row>
    <row r="735" spans="5:11" s="3" customFormat="1" x14ac:dyDescent="0.4">
      <c r="E735" s="2"/>
      <c r="F735" s="2"/>
      <c r="G735" s="2"/>
      <c r="H735" s="2"/>
      <c r="I735" s="2"/>
      <c r="J735" s="2"/>
      <c r="K735" s="2"/>
    </row>
    <row r="736" spans="5:11" s="3" customFormat="1" x14ac:dyDescent="0.4">
      <c r="E736" s="2"/>
      <c r="F736" s="2"/>
      <c r="G736" s="2"/>
      <c r="H736" s="2"/>
      <c r="I736" s="2"/>
      <c r="J736" s="2"/>
      <c r="K736" s="2"/>
    </row>
    <row r="737" spans="5:11" s="3" customFormat="1" x14ac:dyDescent="0.4">
      <c r="E737" s="2"/>
      <c r="F737" s="2"/>
      <c r="G737" s="2"/>
      <c r="H737" s="2"/>
      <c r="I737" s="2"/>
      <c r="J737" s="2"/>
      <c r="K737" s="2"/>
    </row>
    <row r="738" spans="5:11" s="3" customFormat="1" x14ac:dyDescent="0.4">
      <c r="E738" s="2"/>
      <c r="F738" s="2"/>
      <c r="G738" s="2"/>
      <c r="H738" s="2"/>
      <c r="I738" s="2"/>
      <c r="J738" s="2"/>
      <c r="K738" s="2"/>
    </row>
    <row r="739" spans="5:11" s="3" customFormat="1" x14ac:dyDescent="0.4">
      <c r="E739" s="2"/>
      <c r="F739" s="2"/>
      <c r="G739" s="2"/>
      <c r="H739" s="2"/>
      <c r="I739" s="2"/>
      <c r="J739" s="2"/>
      <c r="K739" s="2"/>
    </row>
    <row r="740" spans="5:11" s="3" customFormat="1" x14ac:dyDescent="0.4">
      <c r="E740" s="2"/>
      <c r="F740" s="2"/>
      <c r="G740" s="2"/>
      <c r="H740" s="2"/>
      <c r="I740" s="2"/>
      <c r="J740" s="2"/>
      <c r="K740" s="2"/>
    </row>
    <row r="741" spans="5:11" s="3" customFormat="1" x14ac:dyDescent="0.4">
      <c r="E741" s="2"/>
      <c r="F741" s="2"/>
      <c r="G741" s="2"/>
      <c r="H741" s="2"/>
      <c r="I741" s="2"/>
      <c r="J741" s="2"/>
      <c r="K741" s="2"/>
    </row>
    <row r="742" spans="5:11" s="3" customFormat="1" x14ac:dyDescent="0.4">
      <c r="E742" s="2"/>
      <c r="F742" s="2"/>
      <c r="G742" s="2"/>
      <c r="H742" s="2"/>
      <c r="I742" s="2"/>
      <c r="J742" s="2"/>
      <c r="K742" s="2"/>
    </row>
    <row r="743" spans="5:11" s="3" customFormat="1" x14ac:dyDescent="0.4">
      <c r="E743" s="2"/>
      <c r="F743" s="2"/>
      <c r="G743" s="2"/>
      <c r="H743" s="2"/>
      <c r="I743" s="2"/>
      <c r="J743" s="2"/>
      <c r="K743" s="2"/>
    </row>
    <row r="744" spans="5:11" s="3" customFormat="1" x14ac:dyDescent="0.4">
      <c r="E744" s="2"/>
      <c r="F744" s="2"/>
      <c r="G744" s="2"/>
      <c r="H744" s="2"/>
      <c r="I744" s="2"/>
      <c r="J744" s="2"/>
      <c r="K744" s="2"/>
    </row>
    <row r="745" spans="5:11" s="3" customFormat="1" x14ac:dyDescent="0.4">
      <c r="E745" s="2"/>
      <c r="F745" s="2"/>
      <c r="G745" s="2"/>
      <c r="H745" s="2"/>
      <c r="I745" s="2"/>
      <c r="J745" s="2"/>
      <c r="K745" s="2"/>
    </row>
    <row r="746" spans="5:11" s="3" customFormat="1" x14ac:dyDescent="0.4">
      <c r="E746" s="2"/>
      <c r="F746" s="2"/>
      <c r="G746" s="2"/>
      <c r="H746" s="2"/>
      <c r="I746" s="2"/>
      <c r="J746" s="2"/>
      <c r="K746" s="2"/>
    </row>
    <row r="747" spans="5:11" s="3" customFormat="1" x14ac:dyDescent="0.4">
      <c r="E747" s="2"/>
      <c r="F747" s="2"/>
      <c r="G747" s="2"/>
      <c r="H747" s="2"/>
      <c r="I747" s="2"/>
      <c r="J747" s="2"/>
      <c r="K747" s="2"/>
    </row>
    <row r="748" spans="5:11" s="3" customFormat="1" x14ac:dyDescent="0.4">
      <c r="E748" s="2"/>
      <c r="F748" s="2"/>
      <c r="G748" s="2"/>
      <c r="H748" s="2"/>
      <c r="I748" s="2"/>
      <c r="J748" s="2"/>
      <c r="K748" s="2"/>
    </row>
    <row r="749" spans="5:11" s="3" customFormat="1" x14ac:dyDescent="0.4">
      <c r="E749" s="2"/>
      <c r="F749" s="2"/>
      <c r="G749" s="2"/>
      <c r="H749" s="2"/>
      <c r="I749" s="2"/>
      <c r="J749" s="2"/>
      <c r="K749" s="2"/>
    </row>
    <row r="750" spans="5:11" s="3" customFormat="1" x14ac:dyDescent="0.4">
      <c r="E750" s="2"/>
      <c r="F750" s="2"/>
      <c r="G750" s="2"/>
      <c r="H750" s="2"/>
      <c r="I750" s="2"/>
      <c r="J750" s="2"/>
      <c r="K750" s="2"/>
    </row>
    <row r="751" spans="5:11" s="3" customFormat="1" x14ac:dyDescent="0.4">
      <c r="E751" s="2"/>
      <c r="F751" s="2"/>
      <c r="G751" s="2"/>
      <c r="H751" s="2"/>
      <c r="I751" s="2"/>
      <c r="J751" s="2"/>
      <c r="K751" s="2"/>
    </row>
    <row r="752" spans="5:11" s="3" customFormat="1" x14ac:dyDescent="0.4">
      <c r="E752" s="2"/>
      <c r="F752" s="2"/>
      <c r="G752" s="2"/>
      <c r="H752" s="2"/>
      <c r="I752" s="2"/>
      <c r="J752" s="2"/>
      <c r="K752" s="2"/>
    </row>
    <row r="753" spans="5:11" s="3" customFormat="1" x14ac:dyDescent="0.4">
      <c r="E753" s="2"/>
      <c r="F753" s="2"/>
      <c r="G753" s="2"/>
      <c r="H753" s="2"/>
      <c r="I753" s="2"/>
      <c r="J753" s="2"/>
      <c r="K753" s="2"/>
    </row>
    <row r="754" spans="5:11" s="3" customFormat="1" x14ac:dyDescent="0.4">
      <c r="E754" s="2"/>
      <c r="F754" s="2"/>
      <c r="G754" s="2"/>
      <c r="H754" s="2"/>
      <c r="I754" s="2"/>
      <c r="J754" s="2"/>
      <c r="K754" s="2"/>
    </row>
    <row r="755" spans="5:11" s="3" customFormat="1" x14ac:dyDescent="0.4">
      <c r="E755" s="2"/>
      <c r="F755" s="2"/>
      <c r="G755" s="2"/>
      <c r="H755" s="2"/>
      <c r="I755" s="2"/>
      <c r="J755" s="2"/>
      <c r="K755" s="2"/>
    </row>
    <row r="756" spans="5:11" s="3" customFormat="1" x14ac:dyDescent="0.4">
      <c r="E756" s="2"/>
      <c r="F756" s="2"/>
      <c r="G756" s="2"/>
      <c r="H756" s="2"/>
      <c r="I756" s="2"/>
      <c r="J756" s="2"/>
      <c r="K756" s="2"/>
    </row>
    <row r="757" spans="5:11" s="3" customFormat="1" x14ac:dyDescent="0.4">
      <c r="E757" s="2"/>
      <c r="F757" s="2"/>
      <c r="G757" s="2"/>
      <c r="H757" s="2"/>
      <c r="I757" s="2"/>
      <c r="J757" s="2"/>
      <c r="K757" s="2"/>
    </row>
    <row r="758" spans="5:11" s="3" customFormat="1" x14ac:dyDescent="0.4">
      <c r="E758" s="2"/>
      <c r="F758" s="2"/>
      <c r="G758" s="2"/>
      <c r="H758" s="2"/>
      <c r="I758" s="2"/>
      <c r="J758" s="2"/>
      <c r="K758" s="2"/>
    </row>
    <row r="759" spans="5:11" s="3" customFormat="1" x14ac:dyDescent="0.4">
      <c r="E759" s="2"/>
      <c r="F759" s="2"/>
      <c r="G759" s="2"/>
      <c r="H759" s="2"/>
      <c r="I759" s="2"/>
      <c r="J759" s="2"/>
      <c r="K759" s="2"/>
    </row>
    <row r="760" spans="5:11" s="3" customFormat="1" x14ac:dyDescent="0.4">
      <c r="E760" s="2"/>
      <c r="F760" s="2"/>
      <c r="G760" s="2"/>
      <c r="H760" s="2"/>
      <c r="I760" s="2"/>
      <c r="J760" s="2"/>
      <c r="K760" s="2"/>
    </row>
    <row r="761" spans="5:11" s="3" customFormat="1" x14ac:dyDescent="0.4">
      <c r="E761" s="2"/>
      <c r="F761" s="2"/>
      <c r="G761" s="2"/>
      <c r="H761" s="2"/>
      <c r="I761" s="2"/>
      <c r="J761" s="2"/>
      <c r="K761" s="2"/>
    </row>
    <row r="762" spans="5:11" s="3" customFormat="1" x14ac:dyDescent="0.4">
      <c r="E762" s="2"/>
      <c r="F762" s="2"/>
      <c r="G762" s="2"/>
      <c r="H762" s="2"/>
      <c r="I762" s="2"/>
      <c r="J762" s="2"/>
      <c r="K762" s="2"/>
    </row>
    <row r="763" spans="5:11" s="3" customFormat="1" x14ac:dyDescent="0.4">
      <c r="E763" s="2"/>
      <c r="F763" s="2"/>
      <c r="G763" s="2"/>
      <c r="H763" s="2"/>
      <c r="I763" s="2"/>
      <c r="J763" s="2"/>
      <c r="K763" s="2"/>
    </row>
    <row r="764" spans="5:11" s="3" customFormat="1" x14ac:dyDescent="0.4">
      <c r="E764" s="2"/>
      <c r="F764" s="2"/>
      <c r="G764" s="2"/>
      <c r="H764" s="2"/>
      <c r="I764" s="2"/>
      <c r="J764" s="2"/>
      <c r="K764" s="2"/>
    </row>
    <row r="765" spans="5:11" s="3" customFormat="1" x14ac:dyDescent="0.4">
      <c r="E765" s="2"/>
      <c r="F765" s="2"/>
      <c r="G765" s="2"/>
      <c r="H765" s="2"/>
      <c r="I765" s="2"/>
      <c r="J765" s="2"/>
      <c r="K765" s="2"/>
    </row>
    <row r="766" spans="5:11" s="3" customFormat="1" x14ac:dyDescent="0.4">
      <c r="E766" s="2"/>
      <c r="F766" s="2"/>
      <c r="G766" s="2"/>
      <c r="H766" s="2"/>
      <c r="I766" s="2"/>
      <c r="J766" s="2"/>
      <c r="K766" s="2"/>
    </row>
    <row r="767" spans="5:11" s="3" customFormat="1" x14ac:dyDescent="0.4">
      <c r="E767" s="2"/>
      <c r="F767" s="2"/>
      <c r="G767" s="2"/>
      <c r="H767" s="2"/>
      <c r="I767" s="2"/>
      <c r="J767" s="2"/>
      <c r="K767" s="2"/>
    </row>
    <row r="768" spans="5:11" s="3" customFormat="1" x14ac:dyDescent="0.4">
      <c r="E768" s="2"/>
      <c r="F768" s="2"/>
      <c r="G768" s="2"/>
      <c r="H768" s="2"/>
      <c r="I768" s="2"/>
      <c r="J768" s="2"/>
      <c r="K768" s="2"/>
    </row>
    <row r="769" spans="5:11" s="3" customFormat="1" x14ac:dyDescent="0.4">
      <c r="E769" s="2"/>
      <c r="F769" s="2"/>
      <c r="G769" s="2"/>
      <c r="H769" s="2"/>
      <c r="I769" s="2"/>
      <c r="J769" s="2"/>
      <c r="K769" s="2"/>
    </row>
    <row r="770" spans="5:11" s="3" customFormat="1" x14ac:dyDescent="0.4">
      <c r="E770" s="2"/>
      <c r="F770" s="2"/>
      <c r="G770" s="2"/>
      <c r="H770" s="2"/>
      <c r="I770" s="2"/>
      <c r="J770" s="2"/>
      <c r="K770" s="2"/>
    </row>
    <row r="771" spans="5:11" s="3" customFormat="1" x14ac:dyDescent="0.4">
      <c r="E771" s="2"/>
      <c r="F771" s="2"/>
      <c r="G771" s="2"/>
      <c r="H771" s="2"/>
      <c r="I771" s="2"/>
      <c r="J771" s="2"/>
      <c r="K771" s="2"/>
    </row>
    <row r="772" spans="5:11" s="3" customFormat="1" x14ac:dyDescent="0.4">
      <c r="E772" s="2"/>
      <c r="F772" s="2"/>
      <c r="G772" s="2"/>
      <c r="H772" s="2"/>
      <c r="I772" s="2"/>
      <c r="J772" s="2"/>
      <c r="K772" s="2"/>
    </row>
    <row r="773" spans="5:11" s="3" customFormat="1" x14ac:dyDescent="0.4">
      <c r="E773" s="2"/>
      <c r="F773" s="2"/>
      <c r="G773" s="2"/>
      <c r="H773" s="2"/>
      <c r="I773" s="2"/>
      <c r="J773" s="2"/>
      <c r="K773" s="2"/>
    </row>
    <row r="774" spans="5:11" s="3" customFormat="1" x14ac:dyDescent="0.4">
      <c r="E774" s="2"/>
      <c r="F774" s="2"/>
      <c r="G774" s="2"/>
      <c r="H774" s="2"/>
      <c r="I774" s="2"/>
      <c r="J774" s="2"/>
      <c r="K774" s="2"/>
    </row>
    <row r="775" spans="5:11" s="3" customFormat="1" x14ac:dyDescent="0.4">
      <c r="E775" s="2"/>
      <c r="F775" s="2"/>
      <c r="G775" s="2"/>
      <c r="H775" s="2"/>
      <c r="I775" s="2"/>
      <c r="J775" s="2"/>
      <c r="K775" s="2"/>
    </row>
    <row r="776" spans="5:11" s="3" customFormat="1" x14ac:dyDescent="0.4">
      <c r="E776" s="2"/>
      <c r="F776" s="2"/>
      <c r="G776" s="2"/>
      <c r="H776" s="2"/>
      <c r="I776" s="2"/>
      <c r="J776" s="2"/>
      <c r="K776" s="2"/>
    </row>
    <row r="777" spans="5:11" s="3" customFormat="1" x14ac:dyDescent="0.4">
      <c r="E777" s="2"/>
      <c r="F777" s="2"/>
      <c r="G777" s="2"/>
      <c r="H777" s="2"/>
      <c r="I777" s="2"/>
      <c r="J777" s="2"/>
      <c r="K777" s="2"/>
    </row>
    <row r="778" spans="5:11" s="3" customFormat="1" x14ac:dyDescent="0.4">
      <c r="E778" s="2"/>
      <c r="F778" s="2"/>
      <c r="G778" s="2"/>
      <c r="H778" s="2"/>
      <c r="I778" s="2"/>
      <c r="J778" s="2"/>
      <c r="K778" s="2"/>
    </row>
    <row r="779" spans="5:11" s="3" customFormat="1" x14ac:dyDescent="0.4">
      <c r="E779" s="2"/>
      <c r="F779" s="2"/>
      <c r="G779" s="2"/>
      <c r="H779" s="2"/>
      <c r="I779" s="2"/>
      <c r="J779" s="2"/>
      <c r="K779" s="2"/>
    </row>
    <row r="780" spans="5:11" s="3" customFormat="1" x14ac:dyDescent="0.4">
      <c r="E780" s="2"/>
      <c r="F780" s="2"/>
      <c r="G780" s="2"/>
      <c r="H780" s="2"/>
      <c r="I780" s="2"/>
      <c r="J780" s="2"/>
      <c r="K780" s="2"/>
    </row>
    <row r="781" spans="5:11" s="3" customFormat="1" x14ac:dyDescent="0.4">
      <c r="E781" s="2"/>
      <c r="F781" s="2"/>
      <c r="G781" s="2"/>
      <c r="H781" s="2"/>
      <c r="I781" s="2"/>
      <c r="J781" s="2"/>
      <c r="K781" s="2"/>
    </row>
    <row r="782" spans="5:11" s="3" customFormat="1" x14ac:dyDescent="0.4">
      <c r="E782" s="2"/>
      <c r="F782" s="2"/>
      <c r="G782" s="2"/>
      <c r="H782" s="2"/>
      <c r="I782" s="2"/>
      <c r="J782" s="2"/>
      <c r="K782" s="2"/>
    </row>
    <row r="783" spans="5:11" s="3" customFormat="1" x14ac:dyDescent="0.4">
      <c r="E783" s="2"/>
      <c r="F783" s="2"/>
      <c r="G783" s="2"/>
      <c r="H783" s="2"/>
      <c r="I783" s="2"/>
      <c r="J783" s="2"/>
      <c r="K783" s="2"/>
    </row>
    <row r="784" spans="5:11" s="3" customFormat="1" x14ac:dyDescent="0.4">
      <c r="E784" s="2"/>
      <c r="F784" s="2"/>
      <c r="G784" s="2"/>
      <c r="H784" s="2"/>
      <c r="I784" s="2"/>
      <c r="J784" s="2"/>
      <c r="K784" s="2"/>
    </row>
    <row r="785" spans="5:11" s="3" customFormat="1" x14ac:dyDescent="0.4">
      <c r="E785" s="2"/>
      <c r="F785" s="2"/>
      <c r="G785" s="2"/>
      <c r="H785" s="2"/>
      <c r="I785" s="2"/>
      <c r="J785" s="2"/>
      <c r="K785" s="2"/>
    </row>
    <row r="786" spans="5:11" s="3" customFormat="1" x14ac:dyDescent="0.4">
      <c r="E786" s="2"/>
      <c r="F786" s="2"/>
      <c r="G786" s="2"/>
      <c r="H786" s="2"/>
      <c r="I786" s="2"/>
      <c r="J786" s="2"/>
      <c r="K786" s="2"/>
    </row>
    <row r="787" spans="5:11" s="3" customFormat="1" x14ac:dyDescent="0.4">
      <c r="E787" s="2"/>
      <c r="F787" s="2"/>
      <c r="G787" s="2"/>
      <c r="H787" s="2"/>
      <c r="I787" s="2"/>
      <c r="J787" s="2"/>
      <c r="K787" s="2"/>
    </row>
    <row r="788" spans="5:11" s="3" customFormat="1" x14ac:dyDescent="0.4">
      <c r="E788" s="2"/>
      <c r="F788" s="2"/>
      <c r="G788" s="2"/>
      <c r="H788" s="2"/>
      <c r="I788" s="2"/>
      <c r="J788" s="2"/>
      <c r="K788" s="2"/>
    </row>
    <row r="789" spans="5:11" s="3" customFormat="1" x14ac:dyDescent="0.4">
      <c r="E789" s="2"/>
      <c r="F789" s="2"/>
      <c r="G789" s="2"/>
      <c r="H789" s="2"/>
      <c r="I789" s="2"/>
      <c r="J789" s="2"/>
      <c r="K789" s="2"/>
    </row>
    <row r="790" spans="5:11" s="3" customFormat="1" x14ac:dyDescent="0.4">
      <c r="E790" s="2"/>
      <c r="F790" s="2"/>
      <c r="G790" s="2"/>
      <c r="H790" s="2"/>
      <c r="I790" s="2"/>
      <c r="J790" s="2"/>
      <c r="K790" s="2"/>
    </row>
    <row r="791" spans="5:11" s="3" customFormat="1" x14ac:dyDescent="0.4">
      <c r="E791" s="2"/>
      <c r="F791" s="2"/>
      <c r="G791" s="2"/>
      <c r="H791" s="2"/>
      <c r="I791" s="2"/>
      <c r="J791" s="2"/>
      <c r="K791" s="2"/>
    </row>
    <row r="792" spans="5:11" s="3" customFormat="1" x14ac:dyDescent="0.4">
      <c r="E792" s="2"/>
      <c r="F792" s="2"/>
      <c r="G792" s="2"/>
      <c r="H792" s="2"/>
      <c r="I792" s="2"/>
      <c r="J792" s="2"/>
      <c r="K792" s="2"/>
    </row>
    <row r="793" spans="5:11" s="3" customFormat="1" x14ac:dyDescent="0.4">
      <c r="E793" s="2"/>
      <c r="F793" s="2"/>
      <c r="G793" s="2"/>
      <c r="H793" s="2"/>
      <c r="I793" s="2"/>
      <c r="J793" s="2"/>
      <c r="K793" s="2"/>
    </row>
    <row r="794" spans="5:11" s="3" customFormat="1" x14ac:dyDescent="0.4">
      <c r="E794" s="2"/>
      <c r="F794" s="2"/>
      <c r="G794" s="2"/>
      <c r="H794" s="2"/>
      <c r="I794" s="2"/>
      <c r="J794" s="2"/>
      <c r="K794" s="2"/>
    </row>
    <row r="795" spans="5:11" s="3" customFormat="1" x14ac:dyDescent="0.4">
      <c r="E795" s="2"/>
      <c r="F795" s="2"/>
      <c r="G795" s="2"/>
      <c r="H795" s="2"/>
      <c r="I795" s="2"/>
      <c r="J795" s="2"/>
      <c r="K795" s="2"/>
    </row>
    <row r="796" spans="5:11" s="3" customFormat="1" x14ac:dyDescent="0.4">
      <c r="E796" s="2"/>
      <c r="F796" s="2"/>
      <c r="G796" s="2"/>
      <c r="H796" s="2"/>
      <c r="I796" s="2"/>
      <c r="J796" s="2"/>
      <c r="K796" s="2"/>
    </row>
    <row r="797" spans="5:11" s="3" customFormat="1" x14ac:dyDescent="0.4">
      <c r="E797" s="2"/>
      <c r="F797" s="2"/>
      <c r="G797" s="2"/>
      <c r="H797" s="2"/>
      <c r="I797" s="2"/>
      <c r="J797" s="2"/>
      <c r="K797" s="2"/>
    </row>
    <row r="798" spans="5:11" s="3" customFormat="1" x14ac:dyDescent="0.4">
      <c r="E798" s="2"/>
      <c r="F798" s="2"/>
      <c r="G798" s="2"/>
      <c r="H798" s="2"/>
      <c r="I798" s="2"/>
      <c r="J798" s="2"/>
      <c r="K798" s="2"/>
    </row>
    <row r="799" spans="5:11" s="3" customFormat="1" x14ac:dyDescent="0.4">
      <c r="E799" s="2"/>
      <c r="F799" s="2"/>
      <c r="G799" s="2"/>
      <c r="H799" s="2"/>
      <c r="I799" s="2"/>
      <c r="J799" s="2"/>
      <c r="K799" s="2"/>
    </row>
    <row r="800" spans="5:11" s="3" customFormat="1" x14ac:dyDescent="0.4">
      <c r="E800" s="2"/>
      <c r="F800" s="2"/>
      <c r="G800" s="2"/>
      <c r="H800" s="2"/>
      <c r="I800" s="2"/>
      <c r="J800" s="2"/>
      <c r="K800" s="2"/>
    </row>
    <row r="801" spans="5:11" s="3" customFormat="1" x14ac:dyDescent="0.4">
      <c r="E801" s="2"/>
      <c r="F801" s="2"/>
      <c r="G801" s="2"/>
      <c r="H801" s="2"/>
      <c r="I801" s="2"/>
      <c r="J801" s="2"/>
      <c r="K801" s="2"/>
    </row>
    <row r="802" spans="5:11" s="3" customFormat="1" x14ac:dyDescent="0.4">
      <c r="E802" s="2"/>
      <c r="F802" s="2"/>
      <c r="G802" s="2"/>
      <c r="H802" s="2"/>
      <c r="I802" s="2"/>
      <c r="J802" s="2"/>
      <c r="K802" s="2"/>
    </row>
    <row r="803" spans="5:11" s="3" customFormat="1" x14ac:dyDescent="0.4">
      <c r="E803" s="2"/>
      <c r="F803" s="2"/>
      <c r="G803" s="2"/>
      <c r="H803" s="2"/>
      <c r="I803" s="2"/>
      <c r="J803" s="2"/>
      <c r="K803" s="2"/>
    </row>
    <row r="804" spans="5:11" s="3" customFormat="1" x14ac:dyDescent="0.4">
      <c r="E804" s="2"/>
      <c r="F804" s="2"/>
      <c r="G804" s="2"/>
      <c r="H804" s="2"/>
      <c r="I804" s="2"/>
      <c r="J804" s="2"/>
      <c r="K804" s="2"/>
    </row>
    <row r="805" spans="5:11" s="3" customFormat="1" x14ac:dyDescent="0.4">
      <c r="E805" s="2"/>
      <c r="F805" s="2"/>
      <c r="G805" s="2"/>
      <c r="H805" s="2"/>
      <c r="I805" s="2"/>
      <c r="J805" s="2"/>
      <c r="K805" s="2"/>
    </row>
    <row r="806" spans="5:11" s="3" customFormat="1" x14ac:dyDescent="0.4">
      <c r="E806" s="2"/>
      <c r="F806" s="2"/>
      <c r="G806" s="2"/>
      <c r="H806" s="2"/>
      <c r="I806" s="2"/>
      <c r="J806" s="2"/>
      <c r="K806" s="2"/>
    </row>
    <row r="807" spans="5:11" s="3" customFormat="1" x14ac:dyDescent="0.4">
      <c r="E807" s="2"/>
      <c r="F807" s="2"/>
      <c r="G807" s="2"/>
      <c r="H807" s="2"/>
      <c r="I807" s="2"/>
      <c r="J807" s="2"/>
      <c r="K807" s="2"/>
    </row>
    <row r="808" spans="5:11" s="3" customFormat="1" x14ac:dyDescent="0.4">
      <c r="E808" s="2"/>
      <c r="F808" s="2"/>
      <c r="G808" s="2"/>
      <c r="H808" s="2"/>
      <c r="I808" s="2"/>
      <c r="J808" s="2"/>
      <c r="K808" s="2"/>
    </row>
    <row r="809" spans="5:11" s="3" customFormat="1" x14ac:dyDescent="0.4">
      <c r="E809" s="2"/>
      <c r="F809" s="2"/>
      <c r="G809" s="2"/>
      <c r="H809" s="2"/>
      <c r="I809" s="2"/>
      <c r="J809" s="2"/>
      <c r="K809" s="2"/>
    </row>
    <row r="810" spans="5:11" s="3" customFormat="1" x14ac:dyDescent="0.4">
      <c r="E810" s="2"/>
      <c r="F810" s="2"/>
      <c r="G810" s="2"/>
      <c r="H810" s="2"/>
      <c r="I810" s="2"/>
      <c r="J810" s="2"/>
      <c r="K810" s="2"/>
    </row>
    <row r="811" spans="5:11" s="3" customFormat="1" x14ac:dyDescent="0.4">
      <c r="E811" s="2"/>
      <c r="F811" s="2"/>
      <c r="G811" s="2"/>
      <c r="H811" s="2"/>
      <c r="I811" s="2"/>
      <c r="J811" s="2"/>
      <c r="K811" s="2"/>
    </row>
    <row r="812" spans="5:11" s="3" customFormat="1" x14ac:dyDescent="0.4">
      <c r="E812" s="2"/>
      <c r="F812" s="2"/>
      <c r="G812" s="2"/>
      <c r="H812" s="2"/>
      <c r="I812" s="2"/>
      <c r="J812" s="2"/>
      <c r="K812" s="2"/>
    </row>
    <row r="813" spans="5:11" s="3" customFormat="1" x14ac:dyDescent="0.4">
      <c r="E813" s="2"/>
      <c r="F813" s="2"/>
      <c r="G813" s="2"/>
      <c r="H813" s="2"/>
      <c r="I813" s="2"/>
      <c r="J813" s="2"/>
      <c r="K813" s="2"/>
    </row>
    <row r="814" spans="5:11" s="3" customFormat="1" x14ac:dyDescent="0.4">
      <c r="E814" s="2"/>
      <c r="F814" s="2"/>
      <c r="G814" s="2"/>
      <c r="H814" s="2"/>
      <c r="I814" s="2"/>
      <c r="J814" s="2"/>
      <c r="K814" s="2"/>
    </row>
    <row r="815" spans="5:11" s="3" customFormat="1" x14ac:dyDescent="0.4">
      <c r="E815" s="2"/>
      <c r="F815" s="2"/>
      <c r="G815" s="2"/>
      <c r="H815" s="2"/>
      <c r="I815" s="2"/>
      <c r="J815" s="2"/>
      <c r="K815" s="2"/>
    </row>
    <row r="816" spans="5:11" s="3" customFormat="1" x14ac:dyDescent="0.4">
      <c r="E816" s="2"/>
      <c r="F816" s="2"/>
      <c r="G816" s="2"/>
      <c r="H816" s="2"/>
      <c r="I816" s="2"/>
      <c r="J816" s="2"/>
      <c r="K816" s="2"/>
    </row>
    <row r="817" spans="5:11" s="3" customFormat="1" x14ac:dyDescent="0.4">
      <c r="E817" s="2"/>
      <c r="F817" s="2"/>
      <c r="G817" s="2"/>
      <c r="H817" s="2"/>
      <c r="I817" s="2"/>
      <c r="J817" s="2"/>
      <c r="K817" s="2"/>
    </row>
    <row r="818" spans="5:11" s="3" customFormat="1" x14ac:dyDescent="0.4">
      <c r="E818" s="2"/>
      <c r="F818" s="2"/>
      <c r="G818" s="2"/>
      <c r="H818" s="2"/>
      <c r="I818" s="2"/>
      <c r="J818" s="2"/>
      <c r="K818" s="2"/>
    </row>
    <row r="819" spans="5:11" s="3" customFormat="1" x14ac:dyDescent="0.4">
      <c r="E819" s="2"/>
      <c r="F819" s="2"/>
      <c r="G819" s="2"/>
      <c r="H819" s="2"/>
      <c r="I819" s="2"/>
      <c r="J819" s="2"/>
      <c r="K819" s="2"/>
    </row>
    <row r="820" spans="5:11" s="3" customFormat="1" x14ac:dyDescent="0.4">
      <c r="E820" s="2"/>
      <c r="F820" s="2"/>
      <c r="G820" s="2"/>
      <c r="H820" s="2"/>
      <c r="I820" s="2"/>
      <c r="J820" s="2"/>
      <c r="K820" s="2"/>
    </row>
    <row r="821" spans="5:11" s="3" customFormat="1" x14ac:dyDescent="0.4">
      <c r="E821" s="2"/>
      <c r="F821" s="2"/>
      <c r="G821" s="2"/>
      <c r="H821" s="2"/>
      <c r="I821" s="2"/>
      <c r="J821" s="2"/>
      <c r="K821" s="2"/>
    </row>
    <row r="822" spans="5:11" s="3" customFormat="1" x14ac:dyDescent="0.4">
      <c r="E822" s="2"/>
      <c r="F822" s="2"/>
      <c r="G822" s="2"/>
      <c r="H822" s="2"/>
      <c r="I822" s="2"/>
      <c r="J822" s="2"/>
      <c r="K822" s="2"/>
    </row>
    <row r="823" spans="5:11" s="3" customFormat="1" x14ac:dyDescent="0.4">
      <c r="E823" s="2"/>
      <c r="F823" s="2"/>
      <c r="G823" s="2"/>
      <c r="H823" s="2"/>
      <c r="I823" s="2"/>
      <c r="J823" s="2"/>
      <c r="K823" s="2"/>
    </row>
    <row r="824" spans="5:11" s="3" customFormat="1" x14ac:dyDescent="0.4">
      <c r="E824" s="2"/>
      <c r="F824" s="2"/>
      <c r="G824" s="2"/>
      <c r="H824" s="2"/>
      <c r="I824" s="2"/>
      <c r="J824" s="2"/>
      <c r="K824" s="2"/>
    </row>
    <row r="825" spans="5:11" s="3" customFormat="1" x14ac:dyDescent="0.4">
      <c r="E825" s="2"/>
      <c r="F825" s="2"/>
      <c r="G825" s="2"/>
      <c r="H825" s="2"/>
      <c r="I825" s="2"/>
      <c r="J825" s="2"/>
      <c r="K825" s="2"/>
    </row>
    <row r="826" spans="5:11" s="3" customFormat="1" x14ac:dyDescent="0.4">
      <c r="E826" s="2"/>
      <c r="F826" s="2"/>
      <c r="G826" s="2"/>
      <c r="H826" s="2"/>
      <c r="I826" s="2"/>
      <c r="J826" s="2"/>
      <c r="K826" s="2"/>
    </row>
    <row r="827" spans="5:11" s="3" customFormat="1" x14ac:dyDescent="0.4">
      <c r="E827" s="2"/>
      <c r="F827" s="2"/>
      <c r="G827" s="2"/>
      <c r="H827" s="2"/>
      <c r="I827" s="2"/>
      <c r="J827" s="2"/>
      <c r="K827" s="2"/>
    </row>
    <row r="828" spans="5:11" s="3" customFormat="1" x14ac:dyDescent="0.4">
      <c r="E828" s="2"/>
      <c r="F828" s="2"/>
      <c r="G828" s="2"/>
      <c r="H828" s="2"/>
      <c r="I828" s="2"/>
      <c r="J828" s="2"/>
      <c r="K828" s="2"/>
    </row>
    <row r="829" spans="5:11" s="3" customFormat="1" x14ac:dyDescent="0.4">
      <c r="E829" s="2"/>
      <c r="F829" s="2"/>
      <c r="G829" s="2"/>
      <c r="H829" s="2"/>
      <c r="I829" s="2"/>
      <c r="J829" s="2"/>
      <c r="K829" s="2"/>
    </row>
    <row r="830" spans="5:11" s="3" customFormat="1" x14ac:dyDescent="0.4">
      <c r="E830" s="2"/>
      <c r="F830" s="2"/>
      <c r="G830" s="2"/>
      <c r="H830" s="2"/>
      <c r="I830" s="2"/>
      <c r="J830" s="2"/>
      <c r="K830" s="2"/>
    </row>
    <row r="831" spans="5:11" s="3" customFormat="1" x14ac:dyDescent="0.4">
      <c r="E831" s="2"/>
      <c r="F831" s="2"/>
      <c r="G831" s="2"/>
      <c r="H831" s="2"/>
      <c r="I831" s="2"/>
      <c r="J831" s="2"/>
      <c r="K831" s="2"/>
    </row>
    <row r="832" spans="5:11" s="3" customFormat="1" x14ac:dyDescent="0.4">
      <c r="E832" s="2"/>
      <c r="F832" s="2"/>
      <c r="G832" s="2"/>
      <c r="H832" s="2"/>
      <c r="I832" s="2"/>
      <c r="J832" s="2"/>
      <c r="K832" s="2"/>
    </row>
    <row r="833" spans="5:11" s="3" customFormat="1" x14ac:dyDescent="0.4">
      <c r="E833" s="2"/>
      <c r="F833" s="2"/>
      <c r="G833" s="2"/>
      <c r="H833" s="2"/>
      <c r="I833" s="2"/>
      <c r="J833" s="2"/>
      <c r="K833" s="2"/>
    </row>
    <row r="834" spans="5:11" s="3" customFormat="1" x14ac:dyDescent="0.4">
      <c r="E834" s="2"/>
      <c r="F834" s="2"/>
      <c r="G834" s="2"/>
      <c r="H834" s="2"/>
      <c r="I834" s="2"/>
      <c r="J834" s="2"/>
      <c r="K834" s="2"/>
    </row>
    <row r="835" spans="5:11" s="3" customFormat="1" x14ac:dyDescent="0.4">
      <c r="E835" s="2"/>
      <c r="F835" s="2"/>
      <c r="G835" s="2"/>
      <c r="H835" s="2"/>
      <c r="I835" s="2"/>
      <c r="J835" s="2"/>
      <c r="K835" s="2"/>
    </row>
    <row r="836" spans="5:11" s="3" customFormat="1" x14ac:dyDescent="0.4">
      <c r="E836" s="2"/>
      <c r="F836" s="2"/>
      <c r="G836" s="2"/>
      <c r="H836" s="2"/>
      <c r="I836" s="2"/>
      <c r="J836" s="2"/>
      <c r="K836" s="2"/>
    </row>
    <row r="837" spans="5:11" s="3" customFormat="1" x14ac:dyDescent="0.4">
      <c r="E837" s="2"/>
      <c r="F837" s="2"/>
      <c r="G837" s="2"/>
      <c r="H837" s="2"/>
      <c r="I837" s="2"/>
      <c r="J837" s="2"/>
      <c r="K837" s="2"/>
    </row>
    <row r="838" spans="5:11" s="3" customFormat="1" x14ac:dyDescent="0.4">
      <c r="E838" s="2"/>
      <c r="F838" s="2"/>
      <c r="G838" s="2"/>
      <c r="H838" s="2"/>
      <c r="I838" s="2"/>
      <c r="J838" s="2"/>
      <c r="K838" s="2"/>
    </row>
    <row r="839" spans="5:11" s="3" customFormat="1" x14ac:dyDescent="0.4">
      <c r="E839" s="2"/>
      <c r="F839" s="2"/>
      <c r="G839" s="2"/>
      <c r="H839" s="2"/>
      <c r="I839" s="2"/>
      <c r="J839" s="2"/>
      <c r="K839" s="2"/>
    </row>
    <row r="840" spans="5:11" s="3" customFormat="1" x14ac:dyDescent="0.4">
      <c r="E840" s="2"/>
      <c r="F840" s="2"/>
      <c r="G840" s="2"/>
      <c r="H840" s="2"/>
      <c r="I840" s="2"/>
      <c r="J840" s="2"/>
      <c r="K840" s="2"/>
    </row>
    <row r="841" spans="5:11" s="3" customFormat="1" x14ac:dyDescent="0.4">
      <c r="E841" s="2"/>
      <c r="F841" s="2"/>
      <c r="G841" s="2"/>
      <c r="H841" s="2"/>
      <c r="I841" s="2"/>
      <c r="J841" s="2"/>
      <c r="K841" s="2"/>
    </row>
    <row r="842" spans="5:11" s="3" customFormat="1" x14ac:dyDescent="0.4">
      <c r="E842" s="2"/>
      <c r="F842" s="2"/>
      <c r="G842" s="2"/>
      <c r="H842" s="2"/>
      <c r="I842" s="2"/>
      <c r="J842" s="2"/>
      <c r="K842" s="2"/>
    </row>
    <row r="843" spans="5:11" s="3" customFormat="1" x14ac:dyDescent="0.4">
      <c r="E843" s="2"/>
      <c r="F843" s="2"/>
      <c r="G843" s="2"/>
      <c r="H843" s="2"/>
      <c r="I843" s="2"/>
      <c r="J843" s="2"/>
      <c r="K843" s="2"/>
    </row>
    <row r="844" spans="5:11" s="3" customFormat="1" x14ac:dyDescent="0.4">
      <c r="E844" s="2"/>
      <c r="F844" s="2"/>
      <c r="G844" s="2"/>
      <c r="H844" s="2"/>
      <c r="I844" s="2"/>
      <c r="J844" s="2"/>
      <c r="K844" s="2"/>
    </row>
    <row r="845" spans="5:11" s="3" customFormat="1" x14ac:dyDescent="0.4">
      <c r="E845" s="2"/>
      <c r="F845" s="2"/>
      <c r="G845" s="2"/>
      <c r="H845" s="2"/>
      <c r="I845" s="2"/>
      <c r="J845" s="2"/>
      <c r="K845" s="2"/>
    </row>
    <row r="846" spans="5:11" s="3" customFormat="1" x14ac:dyDescent="0.4">
      <c r="E846" s="2"/>
      <c r="F846" s="2"/>
      <c r="G846" s="2"/>
      <c r="H846" s="2"/>
      <c r="I846" s="2"/>
      <c r="J846" s="2"/>
      <c r="K846" s="2"/>
    </row>
    <row r="847" spans="5:11" s="3" customFormat="1" x14ac:dyDescent="0.4">
      <c r="E847" s="2"/>
      <c r="F847" s="2"/>
      <c r="G847" s="2"/>
      <c r="H847" s="2"/>
      <c r="I847" s="2"/>
      <c r="J847" s="2"/>
      <c r="K847" s="2"/>
    </row>
    <row r="848" spans="5:11" s="3" customFormat="1" x14ac:dyDescent="0.4">
      <c r="E848" s="2"/>
      <c r="F848" s="2"/>
      <c r="G848" s="2"/>
      <c r="H848" s="2"/>
      <c r="I848" s="2"/>
      <c r="J848" s="2"/>
      <c r="K848" s="2"/>
    </row>
    <row r="849" spans="5:11" s="3" customFormat="1" x14ac:dyDescent="0.4">
      <c r="E849" s="2"/>
      <c r="F849" s="2"/>
      <c r="G849" s="2"/>
      <c r="H849" s="2"/>
      <c r="I849" s="2"/>
      <c r="J849" s="2"/>
      <c r="K849" s="2"/>
    </row>
    <row r="850" spans="5:11" s="3" customFormat="1" x14ac:dyDescent="0.4">
      <c r="E850" s="2"/>
      <c r="F850" s="2"/>
      <c r="G850" s="2"/>
      <c r="H850" s="2"/>
      <c r="I850" s="2"/>
      <c r="J850" s="2"/>
      <c r="K850" s="2"/>
    </row>
    <row r="851" spans="5:11" s="3" customFormat="1" x14ac:dyDescent="0.4">
      <c r="E851" s="2"/>
      <c r="F851" s="2"/>
      <c r="G851" s="2"/>
      <c r="H851" s="2"/>
      <c r="I851" s="2"/>
      <c r="J851" s="2"/>
      <c r="K851" s="2"/>
    </row>
    <row r="852" spans="5:11" s="3" customFormat="1" x14ac:dyDescent="0.4">
      <c r="E852" s="2"/>
      <c r="F852" s="2"/>
      <c r="G852" s="2"/>
      <c r="H852" s="2"/>
      <c r="I852" s="2"/>
      <c r="J852" s="2"/>
      <c r="K852" s="2"/>
    </row>
    <row r="853" spans="5:11" s="3" customFormat="1" x14ac:dyDescent="0.4">
      <c r="E853" s="2"/>
      <c r="F853" s="2"/>
      <c r="G853" s="2"/>
      <c r="H853" s="2"/>
      <c r="I853" s="2"/>
      <c r="J853" s="2"/>
      <c r="K853" s="2"/>
    </row>
    <row r="854" spans="5:11" s="3" customFormat="1" x14ac:dyDescent="0.4">
      <c r="E854" s="2"/>
      <c r="F854" s="2"/>
      <c r="G854" s="2"/>
      <c r="H854" s="2"/>
      <c r="I854" s="2"/>
      <c r="J854" s="2"/>
      <c r="K854" s="2"/>
    </row>
    <row r="855" spans="5:11" s="3" customFormat="1" x14ac:dyDescent="0.4">
      <c r="E855" s="2"/>
      <c r="F855" s="2"/>
      <c r="G855" s="2"/>
      <c r="H855" s="2"/>
      <c r="I855" s="2"/>
      <c r="J855" s="2"/>
      <c r="K855" s="2"/>
    </row>
    <row r="856" spans="5:11" s="3" customFormat="1" x14ac:dyDescent="0.4">
      <c r="E856" s="2"/>
      <c r="F856" s="2"/>
      <c r="G856" s="2"/>
      <c r="H856" s="2"/>
      <c r="I856" s="2"/>
      <c r="J856" s="2"/>
      <c r="K856" s="2"/>
    </row>
    <row r="857" spans="5:11" s="3" customFormat="1" x14ac:dyDescent="0.4">
      <c r="E857" s="2"/>
      <c r="F857" s="2"/>
      <c r="G857" s="2"/>
      <c r="H857" s="2"/>
      <c r="I857" s="2"/>
      <c r="J857" s="2"/>
      <c r="K857" s="2"/>
    </row>
    <row r="858" spans="5:11" s="3" customFormat="1" x14ac:dyDescent="0.4">
      <c r="E858" s="2"/>
      <c r="F858" s="2"/>
      <c r="G858" s="2"/>
      <c r="H858" s="2"/>
      <c r="I858" s="2"/>
      <c r="J858" s="2"/>
      <c r="K858" s="2"/>
    </row>
    <row r="859" spans="5:11" s="3" customFormat="1" x14ac:dyDescent="0.4">
      <c r="E859" s="2"/>
      <c r="F859" s="2"/>
      <c r="G859" s="2"/>
      <c r="H859" s="2"/>
      <c r="I859" s="2"/>
      <c r="J859" s="2"/>
      <c r="K859" s="2"/>
    </row>
    <row r="860" spans="5:11" s="3" customFormat="1" x14ac:dyDescent="0.4">
      <c r="E860" s="2"/>
      <c r="F860" s="2"/>
      <c r="G860" s="2"/>
      <c r="H860" s="2"/>
      <c r="I860" s="2"/>
      <c r="J860" s="2"/>
      <c r="K860" s="2"/>
    </row>
    <row r="861" spans="5:11" s="3" customFormat="1" x14ac:dyDescent="0.4">
      <c r="E861" s="2"/>
      <c r="F861" s="2"/>
      <c r="G861" s="2"/>
      <c r="H861" s="2"/>
      <c r="I861" s="2"/>
      <c r="J861" s="2"/>
      <c r="K861" s="2"/>
    </row>
    <row r="862" spans="5:11" s="3" customFormat="1" x14ac:dyDescent="0.4">
      <c r="E862" s="2"/>
      <c r="F862" s="2"/>
      <c r="G862" s="2"/>
      <c r="H862" s="2"/>
      <c r="I862" s="2"/>
      <c r="J862" s="2"/>
      <c r="K862" s="2"/>
    </row>
    <row r="863" spans="5:11" s="3" customFormat="1" x14ac:dyDescent="0.4">
      <c r="E863" s="2"/>
      <c r="F863" s="2"/>
      <c r="G863" s="2"/>
      <c r="H863" s="2"/>
      <c r="I863" s="2"/>
      <c r="J863" s="2"/>
      <c r="K863" s="2"/>
    </row>
    <row r="864" spans="5:11" s="3" customFormat="1" x14ac:dyDescent="0.4">
      <c r="E864" s="2"/>
      <c r="F864" s="2"/>
      <c r="G864" s="2"/>
      <c r="H864" s="2"/>
      <c r="I864" s="2"/>
      <c r="J864" s="2"/>
      <c r="K864" s="2"/>
    </row>
    <row r="865" spans="5:11" s="3" customFormat="1" x14ac:dyDescent="0.4">
      <c r="E865" s="2"/>
      <c r="F865" s="2"/>
      <c r="G865" s="2"/>
      <c r="H865" s="2"/>
      <c r="I865" s="2"/>
      <c r="J865" s="2"/>
      <c r="K865" s="2"/>
    </row>
    <row r="866" spans="5:11" s="3" customFormat="1" x14ac:dyDescent="0.4">
      <c r="E866" s="2"/>
      <c r="F866" s="2"/>
      <c r="G866" s="2"/>
      <c r="H866" s="2"/>
      <c r="I866" s="2"/>
      <c r="J866" s="2"/>
      <c r="K866" s="2"/>
    </row>
    <row r="867" spans="5:11" s="3" customFormat="1" x14ac:dyDescent="0.4">
      <c r="E867" s="2"/>
      <c r="F867" s="2"/>
      <c r="G867" s="2"/>
      <c r="H867" s="2"/>
      <c r="I867" s="2"/>
      <c r="J867" s="2"/>
      <c r="K867" s="2"/>
    </row>
    <row r="868" spans="5:11" s="3" customFormat="1" x14ac:dyDescent="0.4">
      <c r="E868" s="2"/>
      <c r="F868" s="2"/>
      <c r="G868" s="2"/>
      <c r="H868" s="2"/>
      <c r="I868" s="2"/>
      <c r="J868" s="2"/>
      <c r="K868" s="2"/>
    </row>
    <row r="869" spans="5:11" s="3" customFormat="1" x14ac:dyDescent="0.4">
      <c r="E869" s="2"/>
      <c r="F869" s="2"/>
      <c r="G869" s="2"/>
      <c r="H869" s="2"/>
      <c r="I869" s="2"/>
      <c r="J869" s="2"/>
      <c r="K869" s="2"/>
    </row>
    <row r="870" spans="5:11" s="3" customFormat="1" x14ac:dyDescent="0.4">
      <c r="E870" s="2"/>
      <c r="F870" s="2"/>
      <c r="G870" s="2"/>
      <c r="H870" s="2"/>
      <c r="I870" s="2"/>
      <c r="J870" s="2"/>
      <c r="K870" s="2"/>
    </row>
    <row r="871" spans="5:11" s="3" customFormat="1" x14ac:dyDescent="0.4">
      <c r="E871" s="2"/>
      <c r="F871" s="2"/>
      <c r="G871" s="2"/>
      <c r="H871" s="2"/>
      <c r="I871" s="2"/>
      <c r="J871" s="2"/>
      <c r="K871" s="2"/>
    </row>
    <row r="872" spans="5:11" s="3" customFormat="1" x14ac:dyDescent="0.4">
      <c r="E872" s="2"/>
      <c r="F872" s="2"/>
      <c r="G872" s="2"/>
      <c r="H872" s="2"/>
      <c r="I872" s="2"/>
      <c r="J872" s="2"/>
      <c r="K872" s="2"/>
    </row>
    <row r="873" spans="5:11" s="3" customFormat="1" x14ac:dyDescent="0.4">
      <c r="E873" s="2"/>
      <c r="F873" s="2"/>
      <c r="G873" s="2"/>
      <c r="H873" s="2"/>
      <c r="I873" s="2"/>
      <c r="J873" s="2"/>
      <c r="K873" s="2"/>
    </row>
    <row r="874" spans="5:11" s="3" customFormat="1" x14ac:dyDescent="0.4">
      <c r="E874" s="2"/>
      <c r="F874" s="2"/>
      <c r="G874" s="2"/>
      <c r="H874" s="2"/>
      <c r="I874" s="2"/>
      <c r="J874" s="2"/>
      <c r="K874" s="2"/>
    </row>
    <row r="875" spans="5:11" s="3" customFormat="1" x14ac:dyDescent="0.4">
      <c r="E875" s="2"/>
      <c r="F875" s="2"/>
      <c r="G875" s="2"/>
      <c r="H875" s="2"/>
      <c r="I875" s="2"/>
      <c r="J875" s="2"/>
      <c r="K875" s="2"/>
    </row>
    <row r="876" spans="5:11" s="3" customFormat="1" x14ac:dyDescent="0.4">
      <c r="E876" s="2"/>
      <c r="F876" s="2"/>
      <c r="G876" s="2"/>
      <c r="H876" s="2"/>
      <c r="I876" s="2"/>
      <c r="J876" s="2"/>
      <c r="K876" s="2"/>
    </row>
    <row r="877" spans="5:11" s="3" customFormat="1" x14ac:dyDescent="0.4">
      <c r="E877" s="2"/>
      <c r="F877" s="2"/>
      <c r="G877" s="2"/>
      <c r="H877" s="2"/>
      <c r="I877" s="2"/>
      <c r="J877" s="2"/>
      <c r="K877" s="2"/>
    </row>
    <row r="878" spans="5:11" s="3" customFormat="1" x14ac:dyDescent="0.4">
      <c r="E878" s="2"/>
      <c r="F878" s="2"/>
      <c r="G878" s="2"/>
      <c r="H878" s="2"/>
      <c r="I878" s="2"/>
      <c r="J878" s="2"/>
      <c r="K878" s="2"/>
    </row>
    <row r="879" spans="5:11" s="3" customFormat="1" x14ac:dyDescent="0.4">
      <c r="E879" s="2"/>
      <c r="F879" s="2"/>
      <c r="G879" s="2"/>
      <c r="H879" s="2"/>
      <c r="I879" s="2"/>
      <c r="J879" s="2"/>
      <c r="K879" s="2"/>
    </row>
    <row r="880" spans="5:11" s="3" customFormat="1" x14ac:dyDescent="0.4">
      <c r="E880" s="2"/>
      <c r="F880" s="2"/>
      <c r="G880" s="2"/>
      <c r="H880" s="2"/>
      <c r="I880" s="2"/>
      <c r="J880" s="2"/>
      <c r="K880" s="2"/>
    </row>
    <row r="881" spans="5:11" s="3" customFormat="1" x14ac:dyDescent="0.4">
      <c r="E881" s="2"/>
      <c r="F881" s="2"/>
      <c r="G881" s="2"/>
      <c r="H881" s="2"/>
      <c r="I881" s="2"/>
      <c r="J881" s="2"/>
      <c r="K881" s="2"/>
    </row>
    <row r="882" spans="5:11" s="3" customFormat="1" x14ac:dyDescent="0.4">
      <c r="E882" s="2"/>
      <c r="F882" s="2"/>
      <c r="G882" s="2"/>
      <c r="H882" s="2"/>
      <c r="I882" s="2"/>
      <c r="J882" s="2"/>
      <c r="K882" s="2"/>
    </row>
    <row r="883" spans="5:11" s="3" customFormat="1" x14ac:dyDescent="0.4">
      <c r="E883" s="2"/>
      <c r="F883" s="2"/>
      <c r="G883" s="2"/>
      <c r="H883" s="2"/>
      <c r="I883" s="2"/>
      <c r="J883" s="2"/>
      <c r="K883" s="2"/>
    </row>
    <row r="884" spans="5:11" s="3" customFormat="1" x14ac:dyDescent="0.4">
      <c r="E884" s="2"/>
      <c r="F884" s="2"/>
      <c r="G884" s="2"/>
      <c r="H884" s="2"/>
      <c r="I884" s="2"/>
      <c r="J884" s="2"/>
      <c r="K884" s="2"/>
    </row>
    <row r="885" spans="5:11" s="3" customFormat="1" x14ac:dyDescent="0.4">
      <c r="E885" s="2"/>
      <c r="F885" s="2"/>
      <c r="G885" s="2"/>
      <c r="H885" s="2"/>
      <c r="I885" s="2"/>
      <c r="J885" s="2"/>
      <c r="K885" s="2"/>
    </row>
    <row r="886" spans="5:11" s="3" customFormat="1" x14ac:dyDescent="0.4">
      <c r="E886" s="2"/>
      <c r="F886" s="2"/>
      <c r="G886" s="2"/>
      <c r="H886" s="2"/>
      <c r="I886" s="2"/>
      <c r="J886" s="2"/>
      <c r="K886" s="2"/>
    </row>
    <row r="887" spans="5:11" s="3" customFormat="1" x14ac:dyDescent="0.4">
      <c r="E887" s="2"/>
      <c r="F887" s="2"/>
      <c r="G887" s="2"/>
      <c r="H887" s="2"/>
      <c r="I887" s="2"/>
      <c r="J887" s="2"/>
      <c r="K887" s="2"/>
    </row>
    <row r="888" spans="5:11" s="3" customFormat="1" x14ac:dyDescent="0.4">
      <c r="E888" s="2"/>
      <c r="F888" s="2"/>
      <c r="G888" s="2"/>
      <c r="H888" s="2"/>
      <c r="I888" s="2"/>
      <c r="J888" s="2"/>
      <c r="K888" s="2"/>
    </row>
    <row r="889" spans="5:11" s="3" customFormat="1" x14ac:dyDescent="0.4">
      <c r="E889" s="2"/>
      <c r="F889" s="2"/>
      <c r="G889" s="2"/>
      <c r="H889" s="2"/>
      <c r="I889" s="2"/>
      <c r="J889" s="2"/>
      <c r="K889" s="2"/>
    </row>
    <row r="890" spans="5:11" s="3" customFormat="1" x14ac:dyDescent="0.4">
      <c r="E890" s="2"/>
      <c r="F890" s="2"/>
      <c r="G890" s="2"/>
      <c r="H890" s="2"/>
      <c r="I890" s="2"/>
      <c r="J890" s="2"/>
      <c r="K890" s="2"/>
    </row>
    <row r="891" spans="5:11" s="3" customFormat="1" x14ac:dyDescent="0.4">
      <c r="E891" s="2"/>
      <c r="F891" s="2"/>
      <c r="G891" s="2"/>
      <c r="H891" s="2"/>
      <c r="I891" s="2"/>
      <c r="J891" s="2"/>
      <c r="K891" s="2"/>
    </row>
    <row r="892" spans="5:11" s="3" customFormat="1" x14ac:dyDescent="0.4">
      <c r="E892" s="2"/>
      <c r="F892" s="2"/>
      <c r="G892" s="2"/>
      <c r="H892" s="2"/>
      <c r="I892" s="2"/>
      <c r="J892" s="2"/>
      <c r="K892" s="2"/>
    </row>
    <row r="893" spans="5:11" s="3" customFormat="1" x14ac:dyDescent="0.4">
      <c r="E893" s="2"/>
      <c r="F893" s="2"/>
      <c r="G893" s="2"/>
      <c r="H893" s="2"/>
      <c r="I893" s="2"/>
      <c r="J893" s="2"/>
      <c r="K893" s="2"/>
    </row>
    <row r="894" spans="5:11" s="3" customFormat="1" x14ac:dyDescent="0.4">
      <c r="E894" s="2"/>
      <c r="F894" s="2"/>
      <c r="G894" s="2"/>
      <c r="H894" s="2"/>
      <c r="I894" s="2"/>
      <c r="J894" s="2"/>
      <c r="K894" s="2"/>
    </row>
    <row r="895" spans="5:11" s="3" customFormat="1" x14ac:dyDescent="0.4">
      <c r="E895" s="2"/>
      <c r="F895" s="2"/>
      <c r="G895" s="2"/>
      <c r="H895" s="2"/>
      <c r="I895" s="2"/>
      <c r="J895" s="2"/>
      <c r="K895" s="2"/>
    </row>
    <row r="896" spans="5:11" s="3" customFormat="1" x14ac:dyDescent="0.4">
      <c r="E896" s="2"/>
      <c r="F896" s="2"/>
      <c r="G896" s="2"/>
      <c r="H896" s="2"/>
      <c r="I896" s="2"/>
      <c r="J896" s="2"/>
      <c r="K896" s="2"/>
    </row>
    <row r="897" spans="5:11" s="3" customFormat="1" x14ac:dyDescent="0.4">
      <c r="E897" s="2"/>
      <c r="F897" s="2"/>
      <c r="G897" s="2"/>
      <c r="H897" s="2"/>
      <c r="I897" s="2"/>
      <c r="J897" s="2"/>
      <c r="K897" s="2"/>
    </row>
    <row r="898" spans="5:11" s="3" customFormat="1" x14ac:dyDescent="0.4">
      <c r="E898" s="2"/>
      <c r="F898" s="2"/>
      <c r="G898" s="2"/>
      <c r="H898" s="2"/>
      <c r="I898" s="2"/>
      <c r="J898" s="2"/>
      <c r="K898" s="2"/>
    </row>
    <row r="899" spans="5:11" s="3" customFormat="1" x14ac:dyDescent="0.4">
      <c r="E899" s="2"/>
      <c r="F899" s="2"/>
      <c r="G899" s="2"/>
      <c r="H899" s="2"/>
      <c r="I899" s="2"/>
      <c r="J899" s="2"/>
      <c r="K899" s="2"/>
    </row>
    <row r="900" spans="5:11" s="3" customFormat="1" x14ac:dyDescent="0.4">
      <c r="E900" s="2"/>
      <c r="F900" s="2"/>
      <c r="G900" s="2"/>
      <c r="H900" s="2"/>
      <c r="I900" s="2"/>
      <c r="J900" s="2"/>
      <c r="K900" s="2"/>
    </row>
    <row r="901" spans="5:11" s="3" customFormat="1" x14ac:dyDescent="0.4">
      <c r="E901" s="2"/>
      <c r="F901" s="2"/>
      <c r="G901" s="2"/>
      <c r="H901" s="2"/>
      <c r="I901" s="2"/>
      <c r="J901" s="2"/>
      <c r="K901" s="2"/>
    </row>
    <row r="902" spans="5:11" s="3" customFormat="1" x14ac:dyDescent="0.4">
      <c r="E902" s="2"/>
      <c r="F902" s="2"/>
      <c r="G902" s="2"/>
      <c r="H902" s="2"/>
      <c r="I902" s="2"/>
      <c r="J902" s="2"/>
      <c r="K902" s="2"/>
    </row>
    <row r="903" spans="5:11" s="3" customFormat="1" x14ac:dyDescent="0.4">
      <c r="E903" s="2"/>
      <c r="F903" s="2"/>
      <c r="G903" s="2"/>
      <c r="H903" s="2"/>
      <c r="I903" s="2"/>
      <c r="J903" s="2"/>
      <c r="K903" s="2"/>
    </row>
    <row r="904" spans="5:11" s="3" customFormat="1" x14ac:dyDescent="0.4">
      <c r="E904" s="2"/>
      <c r="F904" s="2"/>
      <c r="G904" s="2"/>
      <c r="H904" s="2"/>
      <c r="I904" s="2"/>
      <c r="J904" s="2"/>
      <c r="K904" s="2"/>
    </row>
    <row r="905" spans="5:11" s="3" customFormat="1" x14ac:dyDescent="0.4">
      <c r="E905" s="2"/>
      <c r="F905" s="2"/>
      <c r="G905" s="2"/>
      <c r="H905" s="2"/>
      <c r="I905" s="2"/>
      <c r="J905" s="2"/>
      <c r="K905" s="2"/>
    </row>
    <row r="906" spans="5:11" s="3" customFormat="1" x14ac:dyDescent="0.4">
      <c r="E906" s="2"/>
      <c r="F906" s="2"/>
      <c r="G906" s="2"/>
      <c r="H906" s="2"/>
      <c r="I906" s="2"/>
      <c r="J906" s="2"/>
      <c r="K906" s="2"/>
    </row>
    <row r="907" spans="5:11" s="3" customFormat="1" x14ac:dyDescent="0.4">
      <c r="E907" s="2"/>
      <c r="F907" s="2"/>
      <c r="G907" s="2"/>
      <c r="H907" s="2"/>
      <c r="I907" s="2"/>
      <c r="J907" s="2"/>
      <c r="K907" s="2"/>
    </row>
    <row r="908" spans="5:11" s="3" customFormat="1" x14ac:dyDescent="0.4">
      <c r="E908" s="2"/>
      <c r="F908" s="2"/>
      <c r="G908" s="2"/>
      <c r="H908" s="2"/>
      <c r="I908" s="2"/>
      <c r="J908" s="2"/>
      <c r="K908" s="2"/>
    </row>
    <row r="909" spans="5:11" s="3" customFormat="1" x14ac:dyDescent="0.4">
      <c r="E909" s="2"/>
      <c r="F909" s="2"/>
      <c r="G909" s="2"/>
      <c r="H909" s="2"/>
      <c r="I909" s="2"/>
      <c r="J909" s="2"/>
      <c r="K909" s="2"/>
    </row>
    <row r="910" spans="5:11" s="3" customFormat="1" x14ac:dyDescent="0.4">
      <c r="E910" s="2"/>
      <c r="F910" s="2"/>
      <c r="G910" s="2"/>
      <c r="H910" s="2"/>
      <c r="I910" s="2"/>
      <c r="J910" s="2"/>
      <c r="K910" s="2"/>
    </row>
    <row r="911" spans="5:11" s="3" customFormat="1" x14ac:dyDescent="0.4">
      <c r="E911" s="2"/>
      <c r="F911" s="2"/>
      <c r="G911" s="2"/>
      <c r="H911" s="2"/>
      <c r="I911" s="2"/>
      <c r="J911" s="2"/>
      <c r="K911" s="2"/>
    </row>
    <row r="912" spans="5:11" s="3" customFormat="1" x14ac:dyDescent="0.4">
      <c r="E912" s="2"/>
      <c r="F912" s="2"/>
      <c r="G912" s="2"/>
      <c r="H912" s="2"/>
      <c r="I912" s="2"/>
      <c r="J912" s="2"/>
      <c r="K912" s="2"/>
    </row>
    <row r="913" spans="5:11" s="3" customFormat="1" x14ac:dyDescent="0.4">
      <c r="E913" s="2"/>
      <c r="F913" s="2"/>
      <c r="G913" s="2"/>
      <c r="H913" s="2"/>
      <c r="I913" s="2"/>
      <c r="J913" s="2"/>
      <c r="K913" s="2"/>
    </row>
    <row r="914" spans="5:11" s="3" customFormat="1" x14ac:dyDescent="0.4">
      <c r="E914" s="2"/>
      <c r="F914" s="2"/>
      <c r="G914" s="2"/>
      <c r="H914" s="2"/>
      <c r="I914" s="2"/>
      <c r="J914" s="2"/>
      <c r="K914" s="2"/>
    </row>
    <row r="915" spans="5:11" s="3" customFormat="1" x14ac:dyDescent="0.4">
      <c r="E915" s="2"/>
      <c r="F915" s="2"/>
      <c r="G915" s="2"/>
      <c r="H915" s="2"/>
      <c r="I915" s="2"/>
      <c r="J915" s="2"/>
      <c r="K915" s="2"/>
    </row>
    <row r="916" spans="5:11" s="3" customFormat="1" x14ac:dyDescent="0.4">
      <c r="E916" s="2"/>
      <c r="F916" s="2"/>
      <c r="G916" s="2"/>
      <c r="H916" s="2"/>
      <c r="I916" s="2"/>
      <c r="J916" s="2"/>
      <c r="K916" s="2"/>
    </row>
    <row r="917" spans="5:11" s="3" customFormat="1" x14ac:dyDescent="0.4">
      <c r="E917" s="2"/>
      <c r="F917" s="2"/>
      <c r="G917" s="2"/>
      <c r="H917" s="2"/>
      <c r="I917" s="2"/>
      <c r="J917" s="2"/>
      <c r="K917" s="2"/>
    </row>
    <row r="918" spans="5:11" s="3" customFormat="1" x14ac:dyDescent="0.4">
      <c r="E918" s="2"/>
      <c r="F918" s="2"/>
      <c r="G918" s="2"/>
      <c r="H918" s="2"/>
      <c r="I918" s="2"/>
      <c r="J918" s="2"/>
      <c r="K918" s="2"/>
    </row>
    <row r="919" spans="5:11" s="3" customFormat="1" x14ac:dyDescent="0.4">
      <c r="E919" s="2"/>
      <c r="F919" s="2"/>
      <c r="G919" s="2"/>
      <c r="H919" s="2"/>
      <c r="I919" s="2"/>
      <c r="J919" s="2"/>
      <c r="K919" s="2"/>
    </row>
    <row r="920" spans="5:11" s="3" customFormat="1" x14ac:dyDescent="0.4">
      <c r="E920" s="2"/>
      <c r="F920" s="2"/>
      <c r="G920" s="2"/>
      <c r="H920" s="2"/>
      <c r="I920" s="2"/>
      <c r="J920" s="2"/>
      <c r="K920" s="2"/>
    </row>
    <row r="921" spans="5:11" s="3" customFormat="1" x14ac:dyDescent="0.4">
      <c r="E921" s="2"/>
      <c r="F921" s="2"/>
      <c r="G921" s="2"/>
      <c r="H921" s="2"/>
      <c r="I921" s="2"/>
      <c r="J921" s="2"/>
      <c r="K921" s="2"/>
    </row>
    <row r="922" spans="5:11" s="3" customFormat="1" x14ac:dyDescent="0.4">
      <c r="E922" s="2"/>
      <c r="F922" s="2"/>
      <c r="G922" s="2"/>
      <c r="H922" s="2"/>
      <c r="I922" s="2"/>
      <c r="J922" s="2"/>
      <c r="K922" s="2"/>
    </row>
    <row r="923" spans="5:11" s="3" customFormat="1" x14ac:dyDescent="0.4">
      <c r="E923" s="2"/>
      <c r="F923" s="2"/>
      <c r="G923" s="2"/>
      <c r="H923" s="2"/>
      <c r="I923" s="2"/>
      <c r="J923" s="2"/>
      <c r="K923" s="2"/>
    </row>
    <row r="924" spans="5:11" s="3" customFormat="1" x14ac:dyDescent="0.4">
      <c r="E924" s="2"/>
      <c r="F924" s="2"/>
      <c r="G924" s="2"/>
      <c r="H924" s="2"/>
      <c r="I924" s="2"/>
      <c r="J924" s="2"/>
      <c r="K924" s="2"/>
    </row>
    <row r="925" spans="5:11" s="3" customFormat="1" x14ac:dyDescent="0.4">
      <c r="E925" s="2"/>
      <c r="F925" s="2"/>
      <c r="G925" s="2"/>
      <c r="H925" s="2"/>
      <c r="I925" s="2"/>
      <c r="J925" s="2"/>
      <c r="K925" s="2"/>
    </row>
    <row r="926" spans="5:11" s="3" customFormat="1" x14ac:dyDescent="0.4">
      <c r="E926" s="2"/>
      <c r="F926" s="2"/>
      <c r="G926" s="2"/>
      <c r="H926" s="2"/>
      <c r="I926" s="2"/>
      <c r="J926" s="2"/>
      <c r="K926" s="2"/>
    </row>
    <row r="927" spans="5:11" s="3" customFormat="1" x14ac:dyDescent="0.4">
      <c r="E927" s="2"/>
      <c r="F927" s="2"/>
      <c r="G927" s="2"/>
      <c r="H927" s="2"/>
      <c r="I927" s="2"/>
      <c r="J927" s="2"/>
      <c r="K927" s="2"/>
    </row>
    <row r="928" spans="5:11" s="3" customFormat="1" x14ac:dyDescent="0.4">
      <c r="E928" s="2"/>
      <c r="F928" s="2"/>
      <c r="G928" s="2"/>
      <c r="H928" s="2"/>
      <c r="I928" s="2"/>
      <c r="J928" s="2"/>
      <c r="K928" s="2"/>
    </row>
    <row r="929" spans="5:11" s="3" customFormat="1" x14ac:dyDescent="0.4">
      <c r="E929" s="2"/>
      <c r="F929" s="2"/>
      <c r="G929" s="2"/>
      <c r="H929" s="2"/>
      <c r="I929" s="2"/>
      <c r="J929" s="2"/>
      <c r="K929" s="2"/>
    </row>
    <row r="930" spans="5:11" s="3" customFormat="1" x14ac:dyDescent="0.4">
      <c r="E930" s="2"/>
      <c r="F930" s="2"/>
      <c r="G930" s="2"/>
      <c r="H930" s="2"/>
      <c r="I930" s="2"/>
      <c r="J930" s="2"/>
      <c r="K930" s="2"/>
    </row>
    <row r="931" spans="5:11" s="3" customFormat="1" x14ac:dyDescent="0.4">
      <c r="E931" s="2"/>
      <c r="F931" s="2"/>
      <c r="G931" s="2"/>
      <c r="H931" s="2"/>
      <c r="I931" s="2"/>
      <c r="J931" s="2"/>
      <c r="K931" s="2"/>
    </row>
    <row r="932" spans="5:11" s="3" customFormat="1" x14ac:dyDescent="0.4">
      <c r="E932" s="2"/>
      <c r="F932" s="2"/>
      <c r="G932" s="2"/>
      <c r="H932" s="2"/>
      <c r="I932" s="2"/>
      <c r="J932" s="2"/>
      <c r="K932" s="2"/>
    </row>
    <row r="933" spans="5:11" s="3" customFormat="1" x14ac:dyDescent="0.4">
      <c r="E933" s="2"/>
      <c r="F933" s="2"/>
      <c r="G933" s="2"/>
      <c r="H933" s="2"/>
      <c r="I933" s="2"/>
      <c r="J933" s="2"/>
      <c r="K933" s="2"/>
    </row>
    <row r="934" spans="5:11" s="3" customFormat="1" x14ac:dyDescent="0.4">
      <c r="E934" s="2"/>
      <c r="F934" s="2"/>
      <c r="G934" s="2"/>
      <c r="H934" s="2"/>
      <c r="I934" s="2"/>
      <c r="J934" s="2"/>
      <c r="K934" s="2"/>
    </row>
    <row r="935" spans="5:11" s="3" customFormat="1" x14ac:dyDescent="0.4">
      <c r="E935" s="2"/>
      <c r="F935" s="2"/>
      <c r="G935" s="2"/>
      <c r="H935" s="2"/>
      <c r="I935" s="2"/>
      <c r="J935" s="2"/>
      <c r="K935" s="2"/>
    </row>
    <row r="936" spans="5:11" s="3" customFormat="1" x14ac:dyDescent="0.4">
      <c r="E936" s="2"/>
      <c r="F936" s="2"/>
      <c r="G936" s="2"/>
      <c r="H936" s="2"/>
      <c r="I936" s="2"/>
      <c r="J936" s="2"/>
      <c r="K936" s="2"/>
    </row>
    <row r="937" spans="5:11" s="3" customFormat="1" x14ac:dyDescent="0.4">
      <c r="E937" s="2"/>
      <c r="F937" s="2"/>
      <c r="G937" s="2"/>
      <c r="H937" s="2"/>
      <c r="I937" s="2"/>
      <c r="J937" s="2"/>
      <c r="K937" s="2"/>
    </row>
    <row r="938" spans="5:11" s="3" customFormat="1" x14ac:dyDescent="0.4">
      <c r="E938" s="2"/>
      <c r="F938" s="2"/>
      <c r="G938" s="2"/>
      <c r="H938" s="2"/>
      <c r="I938" s="2"/>
      <c r="J938" s="2"/>
      <c r="K938" s="2"/>
    </row>
    <row r="939" spans="5:11" s="3" customFormat="1" x14ac:dyDescent="0.4">
      <c r="E939" s="2"/>
      <c r="F939" s="2"/>
      <c r="G939" s="2"/>
      <c r="H939" s="2"/>
      <c r="I939" s="2"/>
      <c r="J939" s="2"/>
      <c r="K939" s="2"/>
    </row>
    <row r="940" spans="5:11" s="3" customFormat="1" x14ac:dyDescent="0.4">
      <c r="E940" s="2"/>
      <c r="F940" s="2"/>
      <c r="G940" s="2"/>
      <c r="H940" s="2"/>
      <c r="I940" s="2"/>
      <c r="J940" s="2"/>
      <c r="K940" s="2"/>
    </row>
    <row r="941" spans="5:11" s="3" customFormat="1" x14ac:dyDescent="0.4">
      <c r="E941" s="2"/>
      <c r="F941" s="2"/>
      <c r="G941" s="2"/>
      <c r="H941" s="2"/>
      <c r="I941" s="2"/>
      <c r="J941" s="2"/>
      <c r="K941" s="2"/>
    </row>
    <row r="942" spans="5:11" s="3" customFormat="1" x14ac:dyDescent="0.4">
      <c r="E942" s="2"/>
      <c r="F942" s="2"/>
      <c r="G942" s="2"/>
      <c r="H942" s="2"/>
      <c r="I942" s="2"/>
      <c r="J942" s="2"/>
      <c r="K942" s="2"/>
    </row>
    <row r="943" spans="5:11" s="3" customFormat="1" x14ac:dyDescent="0.4">
      <c r="E943" s="2"/>
      <c r="F943" s="2"/>
      <c r="G943" s="2"/>
      <c r="H943" s="2"/>
      <c r="I943" s="2"/>
      <c r="J943" s="2"/>
      <c r="K943" s="2"/>
    </row>
    <row r="944" spans="5:11" s="3" customFormat="1" x14ac:dyDescent="0.4">
      <c r="E944" s="2"/>
      <c r="F944" s="2"/>
      <c r="G944" s="2"/>
      <c r="H944" s="2"/>
      <c r="I944" s="2"/>
      <c r="J944" s="2"/>
      <c r="K944" s="2"/>
    </row>
    <row r="945" spans="5:11" s="3" customFormat="1" x14ac:dyDescent="0.4">
      <c r="E945" s="2"/>
      <c r="F945" s="2"/>
      <c r="G945" s="2"/>
      <c r="H945" s="2"/>
      <c r="I945" s="2"/>
      <c r="J945" s="2"/>
      <c r="K945" s="2"/>
    </row>
    <row r="946" spans="5:11" s="3" customFormat="1" x14ac:dyDescent="0.4">
      <c r="E946" s="2"/>
      <c r="F946" s="2"/>
      <c r="G946" s="2"/>
      <c r="H946" s="2"/>
      <c r="I946" s="2"/>
      <c r="J946" s="2"/>
      <c r="K946" s="2"/>
    </row>
    <row r="947" spans="5:11" s="3" customFormat="1" x14ac:dyDescent="0.4">
      <c r="E947" s="2"/>
      <c r="F947" s="2"/>
      <c r="G947" s="2"/>
      <c r="H947" s="2"/>
      <c r="I947" s="2"/>
      <c r="J947" s="2"/>
      <c r="K947" s="2"/>
    </row>
    <row r="948" spans="5:11" s="3" customFormat="1" x14ac:dyDescent="0.4">
      <c r="E948" s="2"/>
      <c r="F948" s="2"/>
      <c r="G948" s="2"/>
      <c r="H948" s="2"/>
      <c r="I948" s="2"/>
      <c r="J948" s="2"/>
      <c r="K948" s="2"/>
    </row>
    <row r="949" spans="5:11" s="3" customFormat="1" x14ac:dyDescent="0.4">
      <c r="E949" s="2"/>
      <c r="F949" s="2"/>
      <c r="G949" s="2"/>
      <c r="H949" s="2"/>
      <c r="I949" s="2"/>
      <c r="J949" s="2"/>
      <c r="K949" s="2"/>
    </row>
    <row r="950" spans="5:11" s="3" customFormat="1" x14ac:dyDescent="0.4">
      <c r="E950" s="2"/>
      <c r="F950" s="2"/>
      <c r="G950" s="2"/>
      <c r="H950" s="2"/>
      <c r="I950" s="2"/>
      <c r="J950" s="2"/>
      <c r="K950" s="2"/>
    </row>
    <row r="951" spans="5:11" s="3" customFormat="1" x14ac:dyDescent="0.4">
      <c r="E951" s="2"/>
      <c r="F951" s="2"/>
      <c r="G951" s="2"/>
      <c r="H951" s="2"/>
      <c r="I951" s="2"/>
      <c r="J951" s="2"/>
      <c r="K951" s="2"/>
    </row>
    <row r="952" spans="5:11" s="3" customFormat="1" x14ac:dyDescent="0.4">
      <c r="E952" s="2"/>
      <c r="F952" s="2"/>
      <c r="G952" s="2"/>
      <c r="H952" s="2"/>
      <c r="I952" s="2"/>
      <c r="J952" s="2"/>
      <c r="K952" s="2"/>
    </row>
    <row r="953" spans="5:11" s="3" customFormat="1" x14ac:dyDescent="0.4">
      <c r="E953" s="2"/>
      <c r="F953" s="2"/>
      <c r="G953" s="2"/>
      <c r="H953" s="2"/>
      <c r="I953" s="2"/>
      <c r="J953" s="2"/>
      <c r="K953" s="2"/>
    </row>
    <row r="954" spans="5:11" s="3" customFormat="1" x14ac:dyDescent="0.4">
      <c r="E954" s="2"/>
      <c r="F954" s="2"/>
      <c r="G954" s="2"/>
      <c r="H954" s="2"/>
      <c r="I954" s="2"/>
      <c r="J954" s="2"/>
      <c r="K954" s="2"/>
    </row>
    <row r="955" spans="5:11" s="3" customFormat="1" x14ac:dyDescent="0.4">
      <c r="E955" s="2"/>
      <c r="F955" s="2"/>
      <c r="G955" s="2"/>
      <c r="H955" s="2"/>
      <c r="I955" s="2"/>
      <c r="J955" s="2"/>
      <c r="K955" s="2"/>
    </row>
    <row r="956" spans="5:11" s="3" customFormat="1" x14ac:dyDescent="0.4">
      <c r="E956" s="2"/>
      <c r="F956" s="2"/>
      <c r="G956" s="2"/>
      <c r="H956" s="2"/>
      <c r="I956" s="2"/>
      <c r="J956" s="2"/>
      <c r="K956" s="2"/>
    </row>
    <row r="957" spans="5:11" s="3" customFormat="1" x14ac:dyDescent="0.4">
      <c r="E957" s="2"/>
      <c r="F957" s="2"/>
      <c r="G957" s="2"/>
      <c r="H957" s="2"/>
      <c r="I957" s="2"/>
      <c r="J957" s="2"/>
      <c r="K957" s="2"/>
    </row>
    <row r="958" spans="5:11" s="3" customFormat="1" x14ac:dyDescent="0.4">
      <c r="E958" s="2"/>
      <c r="F958" s="2"/>
      <c r="G958" s="2"/>
      <c r="H958" s="2"/>
      <c r="I958" s="2"/>
      <c r="J958" s="2"/>
      <c r="K958" s="2"/>
    </row>
    <row r="959" spans="5:11" s="3" customFormat="1" x14ac:dyDescent="0.4">
      <c r="E959" s="2"/>
      <c r="F959" s="2"/>
      <c r="G959" s="2"/>
      <c r="H959" s="2"/>
      <c r="I959" s="2"/>
      <c r="J959" s="2"/>
      <c r="K959" s="2"/>
    </row>
    <row r="960" spans="5:11" s="3" customFormat="1" x14ac:dyDescent="0.4">
      <c r="E960" s="2"/>
      <c r="F960" s="2"/>
      <c r="G960" s="2"/>
      <c r="H960" s="2"/>
      <c r="I960" s="2"/>
      <c r="J960" s="2"/>
      <c r="K960" s="2"/>
    </row>
    <row r="961" spans="5:11" s="3" customFormat="1" x14ac:dyDescent="0.4">
      <c r="E961" s="2"/>
      <c r="F961" s="2"/>
      <c r="G961" s="2"/>
      <c r="H961" s="2"/>
      <c r="I961" s="2"/>
      <c r="J961" s="2"/>
      <c r="K961" s="2"/>
    </row>
    <row r="962" spans="5:11" s="3" customFormat="1" x14ac:dyDescent="0.4">
      <c r="E962" s="2"/>
      <c r="F962" s="2"/>
      <c r="G962" s="2"/>
      <c r="H962" s="2"/>
      <c r="I962" s="2"/>
      <c r="J962" s="2"/>
      <c r="K962" s="2"/>
    </row>
    <row r="963" spans="5:11" s="3" customFormat="1" x14ac:dyDescent="0.4">
      <c r="E963" s="2"/>
      <c r="F963" s="2"/>
      <c r="G963" s="2"/>
      <c r="H963" s="2"/>
      <c r="I963" s="2"/>
      <c r="J963" s="2"/>
      <c r="K963" s="2"/>
    </row>
    <row r="964" spans="5:11" s="3" customFormat="1" x14ac:dyDescent="0.4">
      <c r="E964" s="2"/>
      <c r="F964" s="2"/>
      <c r="G964" s="2"/>
      <c r="H964" s="2"/>
      <c r="I964" s="2"/>
      <c r="J964" s="2"/>
      <c r="K964" s="2"/>
    </row>
    <row r="965" spans="5:11" s="3" customFormat="1" x14ac:dyDescent="0.4">
      <c r="E965" s="2"/>
      <c r="F965" s="2"/>
      <c r="G965" s="2"/>
      <c r="H965" s="2"/>
      <c r="I965" s="2"/>
      <c r="J965" s="2"/>
      <c r="K965" s="2"/>
    </row>
    <row r="966" spans="5:11" s="3" customFormat="1" x14ac:dyDescent="0.4">
      <c r="E966" s="2"/>
      <c r="F966" s="2"/>
      <c r="G966" s="2"/>
      <c r="H966" s="2"/>
      <c r="I966" s="2"/>
      <c r="J966" s="2"/>
      <c r="K966" s="2"/>
    </row>
    <row r="967" spans="5:11" s="3" customFormat="1" x14ac:dyDescent="0.4">
      <c r="E967" s="2"/>
      <c r="F967" s="2"/>
      <c r="G967" s="2"/>
      <c r="H967" s="2"/>
      <c r="I967" s="2"/>
      <c r="J967" s="2"/>
      <c r="K967" s="2"/>
    </row>
    <row r="968" spans="5:11" s="3" customFormat="1" x14ac:dyDescent="0.4">
      <c r="E968" s="2"/>
      <c r="F968" s="2"/>
      <c r="G968" s="2"/>
      <c r="H968" s="2"/>
      <c r="I968" s="2"/>
      <c r="J968" s="2"/>
      <c r="K968" s="2"/>
    </row>
    <row r="969" spans="5:11" s="3" customFormat="1" x14ac:dyDescent="0.4">
      <c r="E969" s="2"/>
      <c r="F969" s="2"/>
      <c r="G969" s="2"/>
      <c r="H969" s="2"/>
      <c r="I969" s="2"/>
      <c r="J969" s="2"/>
      <c r="K969" s="2"/>
    </row>
    <row r="970" spans="5:11" s="3" customFormat="1" x14ac:dyDescent="0.4">
      <c r="E970" s="2"/>
      <c r="F970" s="2"/>
      <c r="G970" s="2"/>
      <c r="H970" s="2"/>
      <c r="I970" s="2"/>
      <c r="J970" s="2"/>
      <c r="K970" s="2"/>
    </row>
    <row r="971" spans="5:11" s="3" customFormat="1" x14ac:dyDescent="0.4">
      <c r="E971" s="2"/>
      <c r="F971" s="2"/>
      <c r="G971" s="2"/>
      <c r="H971" s="2"/>
      <c r="I971" s="2"/>
      <c r="J971" s="2"/>
      <c r="K971" s="2"/>
    </row>
    <row r="972" spans="5:11" s="3" customFormat="1" x14ac:dyDescent="0.4">
      <c r="E972" s="2"/>
      <c r="F972" s="2"/>
      <c r="G972" s="2"/>
      <c r="H972" s="2"/>
      <c r="I972" s="2"/>
      <c r="J972" s="2"/>
      <c r="K972" s="2"/>
    </row>
    <row r="973" spans="5:11" s="3" customFormat="1" x14ac:dyDescent="0.4">
      <c r="E973" s="2"/>
      <c r="F973" s="2"/>
      <c r="G973" s="2"/>
      <c r="H973" s="2"/>
      <c r="I973" s="2"/>
      <c r="J973" s="2"/>
      <c r="K973" s="2"/>
    </row>
    <row r="974" spans="5:11" s="3" customFormat="1" x14ac:dyDescent="0.4">
      <c r="E974" s="2"/>
      <c r="F974" s="2"/>
      <c r="G974" s="2"/>
      <c r="H974" s="2"/>
      <c r="I974" s="2"/>
      <c r="J974" s="2"/>
      <c r="K974" s="2"/>
    </row>
    <row r="975" spans="5:11" s="3" customFormat="1" x14ac:dyDescent="0.4">
      <c r="E975" s="2"/>
      <c r="F975" s="2"/>
      <c r="G975" s="2"/>
      <c r="H975" s="2"/>
      <c r="I975" s="2"/>
      <c r="J975" s="2"/>
      <c r="K975" s="2"/>
    </row>
    <row r="976" spans="5:11" s="3" customFormat="1" x14ac:dyDescent="0.4">
      <c r="E976" s="2"/>
      <c r="F976" s="2"/>
      <c r="G976" s="2"/>
      <c r="H976" s="2"/>
      <c r="I976" s="2"/>
      <c r="J976" s="2"/>
      <c r="K976" s="2"/>
    </row>
    <row r="977" spans="5:11" s="3" customFormat="1" x14ac:dyDescent="0.4">
      <c r="E977" s="2"/>
      <c r="F977" s="2"/>
      <c r="G977" s="2"/>
      <c r="H977" s="2"/>
      <c r="I977" s="2"/>
      <c r="J977" s="2"/>
      <c r="K977" s="2"/>
    </row>
    <row r="978" spans="5:11" s="3" customFormat="1" x14ac:dyDescent="0.4">
      <c r="E978" s="2"/>
      <c r="F978" s="2"/>
      <c r="G978" s="2"/>
      <c r="H978" s="2"/>
      <c r="I978" s="2"/>
      <c r="J978" s="2"/>
      <c r="K978" s="2"/>
    </row>
    <row r="979" spans="5:11" s="3" customFormat="1" x14ac:dyDescent="0.4">
      <c r="E979" s="2"/>
      <c r="F979" s="2"/>
      <c r="G979" s="2"/>
      <c r="H979" s="2"/>
      <c r="I979" s="2"/>
      <c r="J979" s="2"/>
      <c r="K979" s="2"/>
    </row>
    <row r="980" spans="5:11" s="3" customFormat="1" x14ac:dyDescent="0.4">
      <c r="E980" s="2"/>
      <c r="F980" s="2"/>
      <c r="G980" s="2"/>
      <c r="H980" s="2"/>
      <c r="I980" s="2"/>
      <c r="J980" s="2"/>
      <c r="K980" s="2"/>
    </row>
    <row r="981" spans="5:11" s="3" customFormat="1" x14ac:dyDescent="0.4">
      <c r="E981" s="2"/>
      <c r="F981" s="2"/>
      <c r="G981" s="2"/>
      <c r="H981" s="2"/>
      <c r="I981" s="2"/>
      <c r="J981" s="2"/>
      <c r="K981" s="2"/>
    </row>
    <row r="982" spans="5:11" s="3" customFormat="1" x14ac:dyDescent="0.4">
      <c r="E982" s="2"/>
      <c r="F982" s="2"/>
      <c r="G982" s="2"/>
      <c r="H982" s="2"/>
      <c r="I982" s="2"/>
      <c r="J982" s="2"/>
      <c r="K982" s="2"/>
    </row>
    <row r="983" spans="5:11" s="3" customFormat="1" x14ac:dyDescent="0.4">
      <c r="E983" s="2"/>
      <c r="F983" s="2"/>
      <c r="G983" s="2"/>
      <c r="H983" s="2"/>
      <c r="I983" s="2"/>
      <c r="J983" s="2"/>
      <c r="K983" s="2"/>
    </row>
    <row r="984" spans="5:11" s="3" customFormat="1" x14ac:dyDescent="0.4">
      <c r="E984" s="2"/>
      <c r="F984" s="2"/>
      <c r="G984" s="2"/>
      <c r="H984" s="2"/>
      <c r="I984" s="2"/>
      <c r="J984" s="2"/>
      <c r="K984" s="2"/>
    </row>
    <row r="985" spans="5:11" s="3" customFormat="1" x14ac:dyDescent="0.4">
      <c r="E985" s="2"/>
      <c r="F985" s="2"/>
      <c r="G985" s="2"/>
      <c r="H985" s="2"/>
      <c r="I985" s="2"/>
      <c r="J985" s="2"/>
      <c r="K985" s="2"/>
    </row>
    <row r="986" spans="5:11" s="3" customFormat="1" x14ac:dyDescent="0.4">
      <c r="E986" s="2"/>
      <c r="F986" s="2"/>
      <c r="G986" s="2"/>
      <c r="H986" s="2"/>
      <c r="I986" s="2"/>
      <c r="J986" s="2"/>
      <c r="K986" s="2"/>
    </row>
    <row r="987" spans="5:11" s="3" customFormat="1" x14ac:dyDescent="0.4">
      <c r="E987" s="2"/>
      <c r="F987" s="2"/>
      <c r="G987" s="2"/>
      <c r="H987" s="2"/>
      <c r="I987" s="2"/>
      <c r="J987" s="2"/>
      <c r="K987" s="2"/>
    </row>
    <row r="988" spans="5:11" s="3" customFormat="1" x14ac:dyDescent="0.4">
      <c r="E988" s="2"/>
      <c r="F988" s="2"/>
      <c r="G988" s="2"/>
      <c r="H988" s="2"/>
      <c r="I988" s="2"/>
      <c r="J988" s="2"/>
      <c r="K988" s="2"/>
    </row>
    <row r="989" spans="5:11" s="3" customFormat="1" x14ac:dyDescent="0.4">
      <c r="E989" s="2"/>
      <c r="F989" s="2"/>
      <c r="G989" s="2"/>
      <c r="H989" s="2"/>
      <c r="I989" s="2"/>
      <c r="J989" s="2"/>
      <c r="K989" s="2"/>
    </row>
    <row r="990" spans="5:11" s="3" customFormat="1" x14ac:dyDescent="0.4">
      <c r="E990" s="2"/>
      <c r="F990" s="2"/>
      <c r="G990" s="2"/>
      <c r="H990" s="2"/>
      <c r="I990" s="2"/>
      <c r="J990" s="2"/>
      <c r="K990" s="2"/>
    </row>
    <row r="991" spans="5:11" s="3" customFormat="1" x14ac:dyDescent="0.4">
      <c r="E991" s="2"/>
      <c r="F991" s="2"/>
      <c r="G991" s="2"/>
      <c r="H991" s="2"/>
      <c r="I991" s="2"/>
      <c r="J991" s="2"/>
      <c r="K991" s="2"/>
    </row>
    <row r="992" spans="5:11" s="3" customFormat="1" x14ac:dyDescent="0.4">
      <c r="E992" s="2"/>
      <c r="F992" s="2"/>
      <c r="G992" s="2"/>
      <c r="H992" s="2"/>
      <c r="I992" s="2"/>
      <c r="J992" s="2"/>
      <c r="K992" s="2"/>
    </row>
    <row r="993" spans="5:11" s="3" customFormat="1" x14ac:dyDescent="0.4">
      <c r="E993" s="2"/>
      <c r="F993" s="2"/>
      <c r="G993" s="2"/>
      <c r="H993" s="2"/>
      <c r="I993" s="2"/>
      <c r="J993" s="2"/>
      <c r="K993" s="2"/>
    </row>
    <row r="994" spans="5:11" s="3" customFormat="1" x14ac:dyDescent="0.4">
      <c r="E994" s="2"/>
      <c r="F994" s="2"/>
      <c r="G994" s="2"/>
      <c r="H994" s="2"/>
      <c r="I994" s="2"/>
      <c r="J994" s="2"/>
      <c r="K994" s="2"/>
    </row>
    <row r="995" spans="5:11" s="3" customFormat="1" x14ac:dyDescent="0.4">
      <c r="E995" s="2"/>
      <c r="F995" s="2"/>
      <c r="G995" s="2"/>
      <c r="H995" s="2"/>
      <c r="I995" s="2"/>
      <c r="J995" s="2"/>
      <c r="K995" s="2"/>
    </row>
    <row r="996" spans="5:11" s="3" customFormat="1" x14ac:dyDescent="0.4">
      <c r="E996" s="2"/>
      <c r="F996" s="2"/>
      <c r="G996" s="2"/>
      <c r="H996" s="2"/>
      <c r="I996" s="2"/>
      <c r="J996" s="2"/>
      <c r="K996" s="2"/>
    </row>
    <row r="997" spans="5:11" s="3" customFormat="1" x14ac:dyDescent="0.4">
      <c r="E997" s="2"/>
      <c r="F997" s="2"/>
      <c r="G997" s="2"/>
      <c r="H997" s="2"/>
      <c r="I997" s="2"/>
      <c r="J997" s="2"/>
      <c r="K997" s="2"/>
    </row>
    <row r="998" spans="5:11" s="3" customFormat="1" x14ac:dyDescent="0.4">
      <c r="E998" s="2"/>
      <c r="F998" s="2"/>
      <c r="G998" s="2"/>
      <c r="H998" s="2"/>
      <c r="I998" s="2"/>
      <c r="J998" s="2"/>
      <c r="K998" s="2"/>
    </row>
    <row r="999" spans="5:11" s="3" customFormat="1" x14ac:dyDescent="0.4">
      <c r="E999" s="2"/>
      <c r="F999" s="2"/>
      <c r="G999" s="2"/>
      <c r="H999" s="2"/>
      <c r="I999" s="2"/>
      <c r="J999" s="2"/>
      <c r="K999" s="2"/>
    </row>
    <row r="1000" spans="5:11" s="3" customFormat="1" x14ac:dyDescent="0.4">
      <c r="E1000" s="2"/>
      <c r="F1000" s="2"/>
      <c r="G1000" s="2"/>
      <c r="H1000" s="2"/>
      <c r="I1000" s="2"/>
      <c r="J1000" s="2"/>
      <c r="K1000" s="2"/>
    </row>
    <row r="1001" spans="5:11" s="3" customFormat="1" x14ac:dyDescent="0.4">
      <c r="E1001" s="2"/>
      <c r="F1001" s="2"/>
      <c r="G1001" s="2"/>
      <c r="H1001" s="2"/>
      <c r="I1001" s="2"/>
      <c r="J1001" s="2"/>
      <c r="K1001" s="2"/>
    </row>
    <row r="1002" spans="5:11" s="3" customFormat="1" x14ac:dyDescent="0.4">
      <c r="E1002" s="2"/>
      <c r="F1002" s="2"/>
      <c r="G1002" s="2"/>
      <c r="H1002" s="2"/>
      <c r="I1002" s="2"/>
      <c r="J1002" s="2"/>
      <c r="K1002" s="2"/>
    </row>
    <row r="1003" spans="5:11" s="3" customFormat="1" x14ac:dyDescent="0.4">
      <c r="E1003" s="2"/>
      <c r="F1003" s="2"/>
      <c r="G1003" s="2"/>
      <c r="H1003" s="2"/>
      <c r="I1003" s="2"/>
      <c r="J1003" s="2"/>
      <c r="K1003" s="2"/>
    </row>
    <row r="1004" spans="5:11" s="3" customFormat="1" x14ac:dyDescent="0.4">
      <c r="E1004" s="2"/>
      <c r="F1004" s="2"/>
      <c r="G1004" s="2"/>
      <c r="H1004" s="2"/>
      <c r="I1004" s="2"/>
      <c r="J1004" s="2"/>
      <c r="K1004" s="2"/>
    </row>
    <row r="1005" spans="5:11" s="3" customFormat="1" x14ac:dyDescent="0.4">
      <c r="E1005" s="2"/>
      <c r="F1005" s="2"/>
      <c r="G1005" s="2"/>
      <c r="H1005" s="2"/>
      <c r="I1005" s="2"/>
      <c r="J1005" s="2"/>
      <c r="K1005" s="2"/>
    </row>
    <row r="1006" spans="5:11" s="3" customFormat="1" x14ac:dyDescent="0.4">
      <c r="E1006" s="2"/>
      <c r="F1006" s="2"/>
      <c r="G1006" s="2"/>
      <c r="H1006" s="2"/>
      <c r="I1006" s="2"/>
      <c r="J1006" s="2"/>
      <c r="K1006" s="2"/>
    </row>
    <row r="1007" spans="5:11" s="3" customFormat="1" x14ac:dyDescent="0.4">
      <c r="E1007" s="2"/>
      <c r="F1007" s="2"/>
      <c r="G1007" s="2"/>
      <c r="H1007" s="2"/>
      <c r="I1007" s="2"/>
      <c r="J1007" s="2"/>
      <c r="K1007" s="2"/>
    </row>
    <row r="1008" spans="5:11" s="3" customFormat="1" x14ac:dyDescent="0.4">
      <c r="E1008" s="2"/>
      <c r="F1008" s="2"/>
      <c r="G1008" s="2"/>
      <c r="H1008" s="2"/>
      <c r="I1008" s="2"/>
      <c r="J1008" s="2"/>
      <c r="K1008" s="2"/>
    </row>
    <row r="1009" spans="5:11" s="3" customFormat="1" x14ac:dyDescent="0.4">
      <c r="E1009" s="2"/>
      <c r="F1009" s="2"/>
      <c r="G1009" s="2"/>
      <c r="H1009" s="2"/>
      <c r="I1009" s="2"/>
      <c r="J1009" s="2"/>
      <c r="K1009" s="2"/>
    </row>
    <row r="1010" spans="5:11" s="3" customFormat="1" x14ac:dyDescent="0.4">
      <c r="E1010" s="2"/>
      <c r="F1010" s="2"/>
      <c r="G1010" s="2"/>
      <c r="H1010" s="2"/>
      <c r="I1010" s="2"/>
      <c r="J1010" s="2"/>
      <c r="K1010" s="2"/>
    </row>
    <row r="1011" spans="5:11" s="3" customFormat="1" x14ac:dyDescent="0.4">
      <c r="E1011" s="2"/>
      <c r="F1011" s="2"/>
      <c r="G1011" s="2"/>
      <c r="H1011" s="2"/>
      <c r="I1011" s="2"/>
      <c r="J1011" s="2"/>
      <c r="K1011" s="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11"/>
  <sheetViews>
    <sheetView workbookViewId="0"/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customWidth="1"/>
    <col min="12" max="12" width="14.3046875" customWidth="1"/>
  </cols>
  <sheetData>
    <row r="1" spans="1:13" ht="18.899999999999999" thickBot="1" x14ac:dyDescent="0.55000000000000004">
      <c r="A1" s="10" t="s">
        <v>467</v>
      </c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1530</v>
      </c>
      <c r="F3" s="24">
        <f>'2010PopByRaceEth'!F3/'2010PopByRaceEth'!$E3</f>
        <v>6.4052287581699341E-2</v>
      </c>
      <c r="G3" s="25">
        <f>'2010PopByRaceEth'!G3/'2010PopByRaceEth'!$E3</f>
        <v>0.93594771241830066</v>
      </c>
      <c r="H3" s="26">
        <f>'2010PopByRaceEth'!H3/'2010PopByRaceEth'!$E3</f>
        <v>0.90392156862745099</v>
      </c>
      <c r="I3" s="27">
        <f>'2010PopByRaceEth'!I3/'2010PopByRaceEth'!$E3</f>
        <v>6.5359477124183002E-4</v>
      </c>
      <c r="J3" s="27">
        <f>'2010PopByRaceEth'!J3/'2010PopByRaceEth'!$E3</f>
        <v>1.045751633986928E-2</v>
      </c>
      <c r="K3" s="27">
        <f>'2010PopByRaceEth'!K3/'2010PopByRaceEth'!$E3</f>
        <v>3.9215686274509803E-3</v>
      </c>
      <c r="L3" s="28">
        <f>'2010PopByRaceEth'!L3/'2010PopByRaceEth'!$E3</f>
        <v>1.699346405228758E-2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400</v>
      </c>
      <c r="F4" s="29">
        <f>'2010PopByRaceEth'!F4/'2010PopByRaceEth'!$E4</f>
        <v>5.5E-2</v>
      </c>
      <c r="G4" s="25">
        <f>'2010PopByRaceEth'!G4/'2010PopByRaceEth'!$E4</f>
        <v>0.94499999999999995</v>
      </c>
      <c r="H4" s="26">
        <f>'2010PopByRaceEth'!H4/'2010PopByRaceEth'!$E4</f>
        <v>0.93</v>
      </c>
      <c r="I4" s="27">
        <f>'2010PopByRaceEth'!I4/'2010PopByRaceEth'!$E4</f>
        <v>0</v>
      </c>
      <c r="J4" s="27">
        <f>'2010PopByRaceEth'!J4/'2010PopByRaceEth'!$E4</f>
        <v>2.5000000000000001E-3</v>
      </c>
      <c r="K4" s="27">
        <f>'2010PopByRaceEth'!K4/'2010PopByRaceEth'!$E4</f>
        <v>5.0000000000000001E-3</v>
      </c>
      <c r="L4" s="28">
        <f>'2010PopByRaceEth'!L4/'2010PopByRaceEth'!$E4</f>
        <v>7.4999999999999997E-3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13085</v>
      </c>
      <c r="F5" s="29">
        <f>'2010PopByRaceEth'!F5/'2010PopByRaceEth'!$E5</f>
        <v>1.1310661062285059E-2</v>
      </c>
      <c r="G5" s="25">
        <f>'2010PopByRaceEth'!G5/'2010PopByRaceEth'!$E5</f>
        <v>0.98868933893771493</v>
      </c>
      <c r="H5" s="26">
        <f>'2010PopByRaceEth'!H5/'2010PopByRaceEth'!$E5</f>
        <v>2.9881543752388232E-2</v>
      </c>
      <c r="I5" s="27">
        <f>'2010PopByRaceEth'!I5/'2010PopByRaceEth'!$E5</f>
        <v>1.4520443255636225E-3</v>
      </c>
      <c r="J5" s="27">
        <f>'2010PopByRaceEth'!J5/'2010PopByRaceEth'!$E5</f>
        <v>0.94940771876194119</v>
      </c>
      <c r="K5" s="27">
        <f>'2010PopByRaceEth'!K5/'2010PopByRaceEth'!$E5</f>
        <v>1.1463507833397019E-3</v>
      </c>
      <c r="L5" s="28">
        <f>'2010PopByRaceEth'!L5/'2010PopByRaceEth'!$E5</f>
        <v>6.8016813144822314E-3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2066</v>
      </c>
      <c r="F6" s="29">
        <f>'2010PopByRaceEth'!F6/'2010PopByRaceEth'!$E6</f>
        <v>8.0348499515972893E-2</v>
      </c>
      <c r="G6" s="25">
        <f>'2010PopByRaceEth'!G6/'2010PopByRaceEth'!$E6</f>
        <v>0.91965150048402711</v>
      </c>
      <c r="H6" s="26">
        <f>'2010PopByRaceEth'!H6/'2010PopByRaceEth'!$E6</f>
        <v>0.85963213939980643</v>
      </c>
      <c r="I6" s="27">
        <f>'2010PopByRaceEth'!I6/'2010PopByRaceEth'!$E6</f>
        <v>3.8722168441432721E-3</v>
      </c>
      <c r="J6" s="27">
        <f>'2010PopByRaceEth'!J6/'2010PopByRaceEth'!$E6</f>
        <v>3.1945788964181994E-2</v>
      </c>
      <c r="K6" s="27">
        <f>'2010PopByRaceEth'!K6/'2010PopByRaceEth'!$E6</f>
        <v>5.324298160696999E-3</v>
      </c>
      <c r="L6" s="28">
        <f>'2010PopByRaceEth'!L6/'2010PopByRaceEth'!$E6</f>
        <v>1.8877057115198451E-2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4837</v>
      </c>
      <c r="F7" s="29">
        <f>'2010PopByRaceEth'!F7/'2010PopByRaceEth'!$E7</f>
        <v>9.5100268761629109E-3</v>
      </c>
      <c r="G7" s="25">
        <f>'2010PopByRaceEth'!G7/'2010PopByRaceEth'!$E7</f>
        <v>0.99048997312383713</v>
      </c>
      <c r="H7" s="26">
        <f>'2010PopByRaceEth'!H7/'2010PopByRaceEth'!$E7</f>
        <v>2.2534628902212115E-2</v>
      </c>
      <c r="I7" s="27">
        <f>'2010PopByRaceEth'!I7/'2010PopByRaceEth'!$E7</f>
        <v>1.4471780028943559E-3</v>
      </c>
      <c r="J7" s="27">
        <f>'2010PopByRaceEth'!J7/'2010PopByRaceEth'!$E7</f>
        <v>0.95823857763076292</v>
      </c>
      <c r="K7" s="27">
        <f>'2010PopByRaceEth'!K7/'2010PopByRaceEth'!$E7</f>
        <v>2.2741368616911307E-3</v>
      </c>
      <c r="L7" s="28">
        <f>'2010PopByRaceEth'!L7/'2010PopByRaceEth'!$E7</f>
        <v>5.9954517262766176E-3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296</v>
      </c>
      <c r="F8" s="29">
        <f>'2010PopByRaceEth'!F8/'2010PopByRaceEth'!$E8</f>
        <v>0.14864864864864866</v>
      </c>
      <c r="G8" s="25">
        <f>'2010PopByRaceEth'!G8/'2010PopByRaceEth'!$E8</f>
        <v>0.85135135135135132</v>
      </c>
      <c r="H8" s="26">
        <f>'2010PopByRaceEth'!H8/'2010PopByRaceEth'!$E8</f>
        <v>7.77027027027027E-2</v>
      </c>
      <c r="I8" s="27">
        <f>'2010PopByRaceEth'!I8/'2010PopByRaceEth'!$E8</f>
        <v>6.7567567567567571E-3</v>
      </c>
      <c r="J8" s="27">
        <f>'2010PopByRaceEth'!J8/'2010PopByRaceEth'!$E8</f>
        <v>0.73986486486486491</v>
      </c>
      <c r="K8" s="27">
        <f>'2010PopByRaceEth'!K8/'2010PopByRaceEth'!$E8</f>
        <v>0</v>
      </c>
      <c r="L8" s="28">
        <f>'2010PopByRaceEth'!L8/'2010PopByRaceEth'!$E8</f>
        <v>2.7027027027027029E-2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3967</v>
      </c>
      <c r="F9" s="29">
        <f>'2010PopByRaceEth'!F9/'2010PopByRaceEth'!$E9</f>
        <v>2.1426770859591632E-2</v>
      </c>
      <c r="G9" s="25">
        <f>'2010PopByRaceEth'!G9/'2010PopByRaceEth'!$E9</f>
        <v>0.97857322914040834</v>
      </c>
      <c r="H9" s="26">
        <f>'2010PopByRaceEth'!H9/'2010PopByRaceEth'!$E9</f>
        <v>6.881774640786488E-2</v>
      </c>
      <c r="I9" s="27">
        <f>'2010PopByRaceEth'!I9/'2010PopByRaceEth'!$E9</f>
        <v>2.7728762288883285E-3</v>
      </c>
      <c r="J9" s="27">
        <f>'2010PopByRaceEth'!J9/'2010PopByRaceEth'!$E9</f>
        <v>0.89185782707335515</v>
      </c>
      <c r="K9" s="27">
        <f>'2010PopByRaceEth'!K9/'2010PopByRaceEth'!$E9</f>
        <v>1.5124779430299975E-3</v>
      </c>
      <c r="L9" s="28">
        <f>'2010PopByRaceEth'!L9/'2010PopByRaceEth'!$E9</f>
        <v>1.3612301487269978E-2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5651</v>
      </c>
      <c r="F10" s="29">
        <f>'2010PopByRaceEth'!F10/'2010PopByRaceEth'!$E10</f>
        <v>9.7327906565209694E-3</v>
      </c>
      <c r="G10" s="25">
        <f>'2010PopByRaceEth'!G10/'2010PopByRaceEth'!$E10</f>
        <v>0.990267209343479</v>
      </c>
      <c r="H10" s="26">
        <f>'2010PopByRaceEth'!H10/'2010PopByRaceEth'!$E10</f>
        <v>1.6457264201026368E-2</v>
      </c>
      <c r="I10" s="27">
        <f>'2010PopByRaceEth'!I10/'2010PopByRaceEth'!$E10</f>
        <v>5.3087949035568926E-4</v>
      </c>
      <c r="J10" s="27">
        <f>'2010PopByRaceEth'!J10/'2010PopByRaceEth'!$E10</f>
        <v>0.96620067244735441</v>
      </c>
      <c r="K10" s="27">
        <f>'2010PopByRaceEth'!K10/'2010PopByRaceEth'!$E10</f>
        <v>2.1235179614227571E-3</v>
      </c>
      <c r="L10" s="28">
        <f>'2010PopByRaceEth'!L10/'2010PopByRaceEth'!$E10</f>
        <v>4.9548752433197663E-3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5953</v>
      </c>
      <c r="F11" s="29">
        <f>'2010PopByRaceEth'!F11/'2010PopByRaceEth'!$E11</f>
        <v>0.17923735931463128</v>
      </c>
      <c r="G11" s="25">
        <f>'2010PopByRaceEth'!G11/'2010PopByRaceEth'!$E11</f>
        <v>0.82076264068536875</v>
      </c>
      <c r="H11" s="26">
        <f>'2010PopByRaceEth'!H11/'2010PopByRaceEth'!$E11</f>
        <v>0.76398454560725682</v>
      </c>
      <c r="I11" s="27">
        <f>'2010PopByRaceEth'!I11/'2010PopByRaceEth'!$E11</f>
        <v>1.1086846967915337E-2</v>
      </c>
      <c r="J11" s="27">
        <f>'2010PopByRaceEth'!J11/'2010PopByRaceEth'!$E11</f>
        <v>2.8725012598689738E-2</v>
      </c>
      <c r="K11" s="27">
        <f>'2010PopByRaceEth'!K11/'2010PopByRaceEth'!$E11</f>
        <v>3.3596505963379808E-3</v>
      </c>
      <c r="L11" s="28">
        <f>'2010PopByRaceEth'!L11/'2010PopByRaceEth'!$E11</f>
        <v>1.3606584915168822E-2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2998</v>
      </c>
      <c r="F12" s="29">
        <f>'2010PopByRaceEth'!F12/'2010PopByRaceEth'!$E12</f>
        <v>0.2201467645096731</v>
      </c>
      <c r="G12" s="25">
        <f>'2010PopByRaceEth'!G12/'2010PopByRaceEth'!$E12</f>
        <v>0.77985323549032692</v>
      </c>
      <c r="H12" s="26">
        <f>'2010PopByRaceEth'!H12/'2010PopByRaceEth'!$E12</f>
        <v>0.7184789859906604</v>
      </c>
      <c r="I12" s="27">
        <f>'2010PopByRaceEth'!I12/'2010PopByRaceEth'!$E12</f>
        <v>4.0026684456304206E-3</v>
      </c>
      <c r="J12" s="27">
        <f>'2010PopByRaceEth'!J12/'2010PopByRaceEth'!$E12</f>
        <v>4.0360240160106739E-2</v>
      </c>
      <c r="K12" s="27">
        <f>'2010PopByRaceEth'!K12/'2010PopByRaceEth'!$E12</f>
        <v>3.6691127418278851E-3</v>
      </c>
      <c r="L12" s="28">
        <f>'2010PopByRaceEth'!L12/'2010PopByRaceEth'!$E12</f>
        <v>1.33422281521014E-2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8075</v>
      </c>
      <c r="F13" s="29">
        <f>'2010PopByRaceEth'!F13/'2010PopByRaceEth'!$E13</f>
        <v>1.5603715170278637E-2</v>
      </c>
      <c r="G13" s="25">
        <f>'2010PopByRaceEth'!G13/'2010PopByRaceEth'!$E13</f>
        <v>0.98439628482972141</v>
      </c>
      <c r="H13" s="26">
        <f>'2010PopByRaceEth'!H13/'2010PopByRaceEth'!$E13</f>
        <v>4.3095975232198144E-2</v>
      </c>
      <c r="I13" s="27">
        <f>'2010PopByRaceEth'!I13/'2010PopByRaceEth'!$E13</f>
        <v>1.4860681114551083E-3</v>
      </c>
      <c r="J13" s="27">
        <f>'2010PopByRaceEth'!J13/'2010PopByRaceEth'!$E13</f>
        <v>0.91801857585139324</v>
      </c>
      <c r="K13" s="27">
        <f>'2010PopByRaceEth'!K13/'2010PopByRaceEth'!$E13</f>
        <v>9.1640866873065017E-3</v>
      </c>
      <c r="L13" s="28">
        <f>'2010PopByRaceEth'!L13/'2010PopByRaceEth'!$E13</f>
        <v>1.2631578947368421E-2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6562</v>
      </c>
      <c r="F14" s="29">
        <f>'2010PopByRaceEth'!F14/'2010PopByRaceEth'!$E14</f>
        <v>0.15985979884181653</v>
      </c>
      <c r="G14" s="25">
        <f>'2010PopByRaceEth'!G14/'2010PopByRaceEth'!$E14</f>
        <v>0.84014020115818344</v>
      </c>
      <c r="H14" s="26">
        <f>'2010PopByRaceEth'!H14/'2010PopByRaceEth'!$E14</f>
        <v>0.80737580006095699</v>
      </c>
      <c r="I14" s="27">
        <f>'2010PopByRaceEth'!I14/'2010PopByRaceEth'!$E14</f>
        <v>6.400487656202377E-3</v>
      </c>
      <c r="J14" s="27">
        <f>'2010PopByRaceEth'!J14/'2010PopByRaceEth'!$E14</f>
        <v>7.1624504724169457E-3</v>
      </c>
      <c r="K14" s="27">
        <f>'2010PopByRaceEth'!K14/'2010PopByRaceEth'!$E14</f>
        <v>5.9433099664736363E-3</v>
      </c>
      <c r="L14" s="28">
        <f>'2010PopByRaceEth'!L14/'2010PopByRaceEth'!$E14</f>
        <v>1.3258153002133496E-2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136</v>
      </c>
      <c r="F15" s="29">
        <f>'2010PopByRaceEth'!F15/'2010PopByRaceEth'!$E15</f>
        <v>0.125</v>
      </c>
      <c r="G15" s="25">
        <f>'2010PopByRaceEth'!G15/'2010PopByRaceEth'!$E15</f>
        <v>0.875</v>
      </c>
      <c r="H15" s="26">
        <f>'2010PopByRaceEth'!H15/'2010PopByRaceEth'!$E15</f>
        <v>0.83823529411764708</v>
      </c>
      <c r="I15" s="27">
        <f>'2010PopByRaceEth'!I15/'2010PopByRaceEth'!$E15</f>
        <v>0</v>
      </c>
      <c r="J15" s="27">
        <f>'2010PopByRaceEth'!J15/'2010PopByRaceEth'!$E15</f>
        <v>0</v>
      </c>
      <c r="K15" s="27">
        <f>'2010PopByRaceEth'!K15/'2010PopByRaceEth'!$E15</f>
        <v>7.3529411764705881E-3</v>
      </c>
      <c r="L15" s="28">
        <f>'2010PopByRaceEth'!L15/'2010PopByRaceEth'!$E15</f>
        <v>2.9411764705882353E-2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596</v>
      </c>
      <c r="F16" s="29">
        <f>'2010PopByRaceEth'!F16/'2010PopByRaceEth'!$E16</f>
        <v>0.11241610738255034</v>
      </c>
      <c r="G16" s="25">
        <f>'2010PopByRaceEth'!G16/'2010PopByRaceEth'!$E16</f>
        <v>0.88758389261744963</v>
      </c>
      <c r="H16" s="26">
        <f>'2010PopByRaceEth'!H16/'2010PopByRaceEth'!$E16</f>
        <v>0.84228187919463082</v>
      </c>
      <c r="I16" s="27">
        <f>'2010PopByRaceEth'!I16/'2010PopByRaceEth'!$E16</f>
        <v>6.7114093959731542E-3</v>
      </c>
      <c r="J16" s="27">
        <f>'2010PopByRaceEth'!J16/'2010PopByRaceEth'!$E16</f>
        <v>1.1744966442953021E-2</v>
      </c>
      <c r="K16" s="27">
        <f>'2010PopByRaceEth'!K16/'2010PopByRaceEth'!$E16</f>
        <v>3.3557046979865771E-3</v>
      </c>
      <c r="L16" s="28">
        <f>'2010PopByRaceEth'!L16/'2010PopByRaceEth'!$E16</f>
        <v>2.3489932885906041E-2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5881</v>
      </c>
      <c r="F17" s="29">
        <f>'2010PopByRaceEth'!F17/'2010PopByRaceEth'!$E17</f>
        <v>0.28481550756674034</v>
      </c>
      <c r="G17" s="25">
        <f>'2010PopByRaceEth'!G17/'2010PopByRaceEth'!$E17</f>
        <v>0.71518449243325966</v>
      </c>
      <c r="H17" s="26">
        <f>'2010PopByRaceEth'!H17/'2010PopByRaceEth'!$E17</f>
        <v>0.67080428498554667</v>
      </c>
      <c r="I17" s="27">
        <f>'2010PopByRaceEth'!I17/'2010PopByRaceEth'!$E17</f>
        <v>1.2582894065635095E-2</v>
      </c>
      <c r="J17" s="27">
        <f>'2010PopByRaceEth'!J17/'2010PopByRaceEth'!$E17</f>
        <v>8.5019554497534431E-3</v>
      </c>
      <c r="K17" s="27">
        <f>'2010PopByRaceEth'!K17/'2010PopByRaceEth'!$E17</f>
        <v>5.4412514878422035E-3</v>
      </c>
      <c r="L17" s="28">
        <f>'2010PopByRaceEth'!L17/'2010PopByRaceEth'!$E17</f>
        <v>1.785410644448223E-2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494</v>
      </c>
      <c r="F18" s="29">
        <f>'2010PopByRaceEth'!F18/'2010PopByRaceEth'!$E18</f>
        <v>0.34210526315789475</v>
      </c>
      <c r="G18" s="25">
        <f>'2010PopByRaceEth'!G18/'2010PopByRaceEth'!$E18</f>
        <v>0.65789473684210531</v>
      </c>
      <c r="H18" s="26">
        <f>'2010PopByRaceEth'!H18/'2010PopByRaceEth'!$E18</f>
        <v>0.62550607287449389</v>
      </c>
      <c r="I18" s="27">
        <f>'2010PopByRaceEth'!I18/'2010PopByRaceEth'!$E18</f>
        <v>4.048582995951417E-3</v>
      </c>
      <c r="J18" s="27">
        <f>'2010PopByRaceEth'!J18/'2010PopByRaceEth'!$E18</f>
        <v>1.0121457489878543E-2</v>
      </c>
      <c r="K18" s="27">
        <f>'2010PopByRaceEth'!K18/'2010PopByRaceEth'!$E18</f>
        <v>6.0728744939271256E-3</v>
      </c>
      <c r="L18" s="28">
        <f>'2010PopByRaceEth'!L18/'2010PopByRaceEth'!$E18</f>
        <v>1.2145748987854251E-2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37965</v>
      </c>
      <c r="F19" s="29">
        <f>'2010PopByRaceEth'!F19/'2010PopByRaceEth'!$E19</f>
        <v>0.16575793494007637</v>
      </c>
      <c r="G19" s="25">
        <f>'2010PopByRaceEth'!G19/'2010PopByRaceEth'!$E19</f>
        <v>0.8342420650599236</v>
      </c>
      <c r="H19" s="26">
        <f>'2010PopByRaceEth'!H19/'2010PopByRaceEth'!$E19</f>
        <v>0.69300671671276171</v>
      </c>
      <c r="I19" s="27">
        <f>'2010PopByRaceEth'!I19/'2010PopByRaceEth'!$E19</f>
        <v>6.3110759910443834E-2</v>
      </c>
      <c r="J19" s="27">
        <f>'2010PopByRaceEth'!J19/'2010PopByRaceEth'!$E19</f>
        <v>6.558672461477677E-3</v>
      </c>
      <c r="K19" s="27">
        <f>'2010PopByRaceEth'!K19/'2010PopByRaceEth'!$E19</f>
        <v>4.5752666930067167E-2</v>
      </c>
      <c r="L19" s="28">
        <f>'2010PopByRaceEth'!L19/'2010PopByRaceEth'!$E19</f>
        <v>2.5813249045173185E-2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218</v>
      </c>
      <c r="F20" s="29">
        <f>'2010PopByRaceEth'!F20/'2010PopByRaceEth'!$E20</f>
        <v>7.7981651376146793E-2</v>
      </c>
      <c r="G20" s="25">
        <f>'2010PopByRaceEth'!G20/'2010PopByRaceEth'!$E20</f>
        <v>0.92201834862385323</v>
      </c>
      <c r="H20" s="26">
        <f>'2010PopByRaceEth'!H20/'2010PopByRaceEth'!$E20</f>
        <v>0.88073394495412849</v>
      </c>
      <c r="I20" s="27">
        <f>'2010PopByRaceEth'!I20/'2010PopByRaceEth'!$E20</f>
        <v>4.5871559633027525E-3</v>
      </c>
      <c r="J20" s="27">
        <f>'2010PopByRaceEth'!J20/'2010PopByRaceEth'!$E20</f>
        <v>9.1743119266055051E-3</v>
      </c>
      <c r="K20" s="27">
        <f>'2010PopByRaceEth'!K20/'2010PopByRaceEth'!$E20</f>
        <v>1.834862385321101E-2</v>
      </c>
      <c r="L20" s="28">
        <f>'2010PopByRaceEth'!L20/'2010PopByRaceEth'!$E20</f>
        <v>9.1743119266055051E-3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376</v>
      </c>
      <c r="F21" s="29">
        <f>'2010PopByRaceEth'!F21/'2010PopByRaceEth'!$E21</f>
        <v>0.18351063829787234</v>
      </c>
      <c r="G21" s="25">
        <f>'2010PopByRaceEth'!G21/'2010PopByRaceEth'!$E21</f>
        <v>0.81648936170212771</v>
      </c>
      <c r="H21" s="26">
        <f>'2010PopByRaceEth'!H21/'2010PopByRaceEth'!$E21</f>
        <v>0.78457446808510634</v>
      </c>
      <c r="I21" s="27">
        <f>'2010PopByRaceEth'!I21/'2010PopByRaceEth'!$E21</f>
        <v>2.6595744680851063E-3</v>
      </c>
      <c r="J21" s="27">
        <f>'2010PopByRaceEth'!J21/'2010PopByRaceEth'!$E21</f>
        <v>1.0638297872340425E-2</v>
      </c>
      <c r="K21" s="27">
        <f>'2010PopByRaceEth'!K21/'2010PopByRaceEth'!$E21</f>
        <v>1.3297872340425532E-2</v>
      </c>
      <c r="L21" s="28">
        <f>'2010PopByRaceEth'!L21/'2010PopByRaceEth'!$E21</f>
        <v>5.3191489361702126E-3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15696</v>
      </c>
      <c r="F22" s="29">
        <f>'2010PopByRaceEth'!F22/'2010PopByRaceEth'!$E22</f>
        <v>0.77981651376146788</v>
      </c>
      <c r="G22" s="25">
        <f>'2010PopByRaceEth'!G22/'2010PopByRaceEth'!$E22</f>
        <v>0.22018348623853212</v>
      </c>
      <c r="H22" s="26">
        <f>'2010PopByRaceEth'!H22/'2010PopByRaceEth'!$E22</f>
        <v>0.17316513761467889</v>
      </c>
      <c r="I22" s="27">
        <f>'2010PopByRaceEth'!I22/'2010PopByRaceEth'!$E22</f>
        <v>2.7395514780835881E-2</v>
      </c>
      <c r="J22" s="27">
        <f>'2010PopByRaceEth'!J22/'2010PopByRaceEth'!$E22</f>
        <v>1.0958205912334353E-2</v>
      </c>
      <c r="K22" s="27">
        <f>'2010PopByRaceEth'!K22/'2010PopByRaceEth'!$E22</f>
        <v>4.6508664627930687E-3</v>
      </c>
      <c r="L22" s="28">
        <f>'2010PopByRaceEth'!L22/'2010PopByRaceEth'!$E22</f>
        <v>4.0137614678899085E-3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847</v>
      </c>
      <c r="F23" s="29">
        <f>'2010PopByRaceEth'!F23/'2010PopByRaceEth'!$E23</f>
        <v>0.32231404958677684</v>
      </c>
      <c r="G23" s="25">
        <f>'2010PopByRaceEth'!G23/'2010PopByRaceEth'!$E23</f>
        <v>0.6776859504132231</v>
      </c>
      <c r="H23" s="26">
        <f>'2010PopByRaceEth'!H23/'2010PopByRaceEth'!$E23</f>
        <v>0.64698937426210157</v>
      </c>
      <c r="I23" s="27">
        <f>'2010PopByRaceEth'!I23/'2010PopByRaceEth'!$E23</f>
        <v>3.5419126328217238E-3</v>
      </c>
      <c r="J23" s="27">
        <f>'2010PopByRaceEth'!J23/'2010PopByRaceEth'!$E23</f>
        <v>1.2987012987012988E-2</v>
      </c>
      <c r="K23" s="27">
        <f>'2010PopByRaceEth'!K23/'2010PopByRaceEth'!$E23</f>
        <v>3.5419126328217238E-3</v>
      </c>
      <c r="L23" s="28">
        <f>'2010PopByRaceEth'!L23/'2010PopByRaceEth'!$E23</f>
        <v>1.0625737898465172E-2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4312</v>
      </c>
      <c r="F24" s="29">
        <f>'2010PopByRaceEth'!F24/'2010PopByRaceEth'!$E24</f>
        <v>0.1461038961038961</v>
      </c>
      <c r="G24" s="25">
        <f>'2010PopByRaceEth'!G24/'2010PopByRaceEth'!$E24</f>
        <v>0.85389610389610393</v>
      </c>
      <c r="H24" s="26">
        <f>'2010PopByRaceEth'!H24/'2010PopByRaceEth'!$E24</f>
        <v>0.63450834879406304</v>
      </c>
      <c r="I24" s="27">
        <f>'2010PopByRaceEth'!I24/'2010PopByRaceEth'!$E24</f>
        <v>0.13427643784786641</v>
      </c>
      <c r="J24" s="27">
        <f>'2010PopByRaceEth'!J24/'2010PopByRaceEth'!$E24</f>
        <v>5.7977736549165116E-3</v>
      </c>
      <c r="K24" s="27">
        <f>'2010PopByRaceEth'!K24/'2010PopByRaceEth'!$E24</f>
        <v>4.0352504638218926E-2</v>
      </c>
      <c r="L24" s="28">
        <f>'2010PopByRaceEth'!L24/'2010PopByRaceEth'!$E24</f>
        <v>3.896103896103896E-2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372</v>
      </c>
      <c r="F25" s="29">
        <f>'2010PopByRaceEth'!F25/'2010PopByRaceEth'!$E25</f>
        <v>0.14516129032258066</v>
      </c>
      <c r="G25" s="25">
        <f>'2010PopByRaceEth'!G25/'2010PopByRaceEth'!$E25</f>
        <v>0.85483870967741937</v>
      </c>
      <c r="H25" s="26">
        <f>'2010PopByRaceEth'!H25/'2010PopByRaceEth'!$E25</f>
        <v>0.84139784946236562</v>
      </c>
      <c r="I25" s="27">
        <f>'2010PopByRaceEth'!I25/'2010PopByRaceEth'!$E25</f>
        <v>0</v>
      </c>
      <c r="J25" s="27">
        <f>'2010PopByRaceEth'!J25/'2010PopByRaceEth'!$E25</f>
        <v>8.0645161290322578E-3</v>
      </c>
      <c r="K25" s="27">
        <f>'2010PopByRaceEth'!K25/'2010PopByRaceEth'!$E25</f>
        <v>0</v>
      </c>
      <c r="L25" s="28">
        <f>'2010PopByRaceEth'!L25/'2010PopByRaceEth'!$E25</f>
        <v>5.3763440860215058E-3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971</v>
      </c>
      <c r="F26" s="29">
        <f>'2010PopByRaceEth'!F26/'2010PopByRaceEth'!$E26</f>
        <v>0.70854788877445929</v>
      </c>
      <c r="G26" s="25">
        <f>'2010PopByRaceEth'!G26/'2010PopByRaceEth'!$E26</f>
        <v>0.29145211122554066</v>
      </c>
      <c r="H26" s="26">
        <f>'2010PopByRaceEth'!H26/'2010PopByRaceEth'!$E26</f>
        <v>0.28012358393408859</v>
      </c>
      <c r="I26" s="27">
        <f>'2010PopByRaceEth'!I26/'2010PopByRaceEth'!$E26</f>
        <v>0</v>
      </c>
      <c r="J26" s="27">
        <f>'2010PopByRaceEth'!J26/'2010PopByRaceEth'!$E26</f>
        <v>5.1493305870236872E-3</v>
      </c>
      <c r="K26" s="27">
        <f>'2010PopByRaceEth'!K26/'2010PopByRaceEth'!$E26</f>
        <v>1.0298661174047373E-3</v>
      </c>
      <c r="L26" s="28">
        <f>'2010PopByRaceEth'!L26/'2010PopByRaceEth'!$E26</f>
        <v>5.1493305870236872E-3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8199</v>
      </c>
      <c r="F27" s="29">
        <f>'2010PopByRaceEth'!F27/'2010PopByRaceEth'!$E27</f>
        <v>0.14672521039151115</v>
      </c>
      <c r="G27" s="25">
        <f>'2010PopByRaceEth'!G27/'2010PopByRaceEth'!$E27</f>
        <v>0.85327478960848879</v>
      </c>
      <c r="H27" s="26">
        <f>'2010PopByRaceEth'!H27/'2010PopByRaceEth'!$E27</f>
        <v>0.80473228442492983</v>
      </c>
      <c r="I27" s="27">
        <f>'2010PopByRaceEth'!I27/'2010PopByRaceEth'!$E27</f>
        <v>1.1830711062324674E-2</v>
      </c>
      <c r="J27" s="27">
        <f>'2010PopByRaceEth'!J27/'2010PopByRaceEth'!$E27</f>
        <v>7.6838638858397366E-3</v>
      </c>
      <c r="K27" s="27">
        <f>'2010PopByRaceEth'!K27/'2010PopByRaceEth'!$E27</f>
        <v>1.3416270276863032E-2</v>
      </c>
      <c r="L27" s="28">
        <f>'2010PopByRaceEth'!L27/'2010PopByRaceEth'!$E27</f>
        <v>1.5611659958531528E-2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1830</v>
      </c>
      <c r="F28" s="29">
        <f>'2010PopByRaceEth'!F28/'2010PopByRaceEth'!$E28</f>
        <v>8.14207650273224E-2</v>
      </c>
      <c r="G28" s="25">
        <f>'2010PopByRaceEth'!G28/'2010PopByRaceEth'!$E28</f>
        <v>0.91857923497267757</v>
      </c>
      <c r="H28" s="26">
        <f>'2010PopByRaceEth'!H28/'2010PopByRaceEth'!$E28</f>
        <v>0.89125683060109284</v>
      </c>
      <c r="I28" s="27">
        <f>'2010PopByRaceEth'!I28/'2010PopByRaceEth'!$E28</f>
        <v>2.7322404371584699E-3</v>
      </c>
      <c r="J28" s="27">
        <f>'2010PopByRaceEth'!J28/'2010PopByRaceEth'!$E28</f>
        <v>7.6502732240437158E-3</v>
      </c>
      <c r="K28" s="27">
        <f>'2010PopByRaceEth'!K28/'2010PopByRaceEth'!$E28</f>
        <v>4.9180327868852463E-3</v>
      </c>
      <c r="L28" s="28">
        <f>'2010PopByRaceEth'!L28/'2010PopByRaceEth'!$E28</f>
        <v>1.2021857923497269E-2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767</v>
      </c>
      <c r="F29" s="29">
        <f>'2010PopByRaceEth'!F29/'2010PopByRaceEth'!$E29</f>
        <v>7.9530638852672753E-2</v>
      </c>
      <c r="G29" s="25">
        <f>'2010PopByRaceEth'!G29/'2010PopByRaceEth'!$E29</f>
        <v>0.92046936114732725</v>
      </c>
      <c r="H29" s="26">
        <f>'2010PopByRaceEth'!H29/'2010PopByRaceEth'!$E29</f>
        <v>0.88657105606258146</v>
      </c>
      <c r="I29" s="27">
        <f>'2010PopByRaceEth'!I29/'2010PopByRaceEth'!$E29</f>
        <v>1.3037809647979139E-3</v>
      </c>
      <c r="J29" s="27">
        <f>'2010PopByRaceEth'!J29/'2010PopByRaceEth'!$E29</f>
        <v>7.8226857887874843E-3</v>
      </c>
      <c r="K29" s="27">
        <f>'2010PopByRaceEth'!K29/'2010PopByRaceEth'!$E29</f>
        <v>1.0430247718383311E-2</v>
      </c>
      <c r="L29" s="28">
        <f>'2010PopByRaceEth'!L29/'2010PopByRaceEth'!$E29</f>
        <v>1.4341590612777053E-2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23</v>
      </c>
      <c r="F30" s="29">
        <f>'2010PopByRaceEth'!F30/'2010PopByRaceEth'!$E30</f>
        <v>0.13043478260869565</v>
      </c>
      <c r="G30" s="25">
        <f>'2010PopByRaceEth'!G30/'2010PopByRaceEth'!$E30</f>
        <v>0.86956521739130432</v>
      </c>
      <c r="H30" s="26">
        <f>'2010PopByRaceEth'!H30/'2010PopByRaceEth'!$E30</f>
        <v>0.82608695652173914</v>
      </c>
      <c r="I30" s="27">
        <f>'2010PopByRaceEth'!I30/'2010PopByRaceEth'!$E30</f>
        <v>0</v>
      </c>
      <c r="J30" s="27">
        <f>'2010PopByRaceEth'!J30/'2010PopByRaceEth'!$E30</f>
        <v>0</v>
      </c>
      <c r="K30" s="27">
        <f>'2010PopByRaceEth'!K30/'2010PopByRaceEth'!$E30</f>
        <v>0</v>
      </c>
      <c r="L30" s="28">
        <f>'2010PopByRaceEth'!L30/'2010PopByRaceEth'!$E30</f>
        <v>4.3478260869565216E-2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572</v>
      </c>
      <c r="F31" s="29">
        <f>'2010PopByRaceEth'!F31/'2010PopByRaceEth'!$E31</f>
        <v>0.17482517482517482</v>
      </c>
      <c r="G31" s="25">
        <f>'2010PopByRaceEth'!G31/'2010PopByRaceEth'!$E31</f>
        <v>0.82517482517482521</v>
      </c>
      <c r="H31" s="26">
        <f>'2010PopByRaceEth'!H31/'2010PopByRaceEth'!$E31</f>
        <v>0.80069930069930073</v>
      </c>
      <c r="I31" s="27">
        <f>'2010PopByRaceEth'!I31/'2010PopByRaceEth'!$E31</f>
        <v>0</v>
      </c>
      <c r="J31" s="27">
        <f>'2010PopByRaceEth'!J31/'2010PopByRaceEth'!$E31</f>
        <v>5.244755244755245E-3</v>
      </c>
      <c r="K31" s="27">
        <f>'2010PopByRaceEth'!K31/'2010PopByRaceEth'!$E31</f>
        <v>6.993006993006993E-3</v>
      </c>
      <c r="L31" s="28">
        <f>'2010PopByRaceEth'!L31/'2010PopByRaceEth'!$E31</f>
        <v>1.2237762237762238E-2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2939</v>
      </c>
      <c r="F32" s="29">
        <f>'2010PopByRaceEth'!F32/'2010PopByRaceEth'!$E32</f>
        <v>7.8598162640353866E-2</v>
      </c>
      <c r="G32" s="25">
        <f>'2010PopByRaceEth'!G32/'2010PopByRaceEth'!$E32</f>
        <v>0.92140183735964609</v>
      </c>
      <c r="H32" s="26">
        <f>'2010PopByRaceEth'!H32/'2010PopByRaceEth'!$E32</f>
        <v>0.89009867301803336</v>
      </c>
      <c r="I32" s="27">
        <f>'2010PopByRaceEth'!I32/'2010PopByRaceEth'!$E32</f>
        <v>4.0830214358625379E-3</v>
      </c>
      <c r="J32" s="27">
        <f>'2010PopByRaceEth'!J32/'2010PopByRaceEth'!$E32</f>
        <v>5.7842803674719289E-3</v>
      </c>
      <c r="K32" s="27">
        <f>'2010PopByRaceEth'!K32/'2010PopByRaceEth'!$E32</f>
        <v>6.1245321537938078E-3</v>
      </c>
      <c r="L32" s="28">
        <f>'2010PopByRaceEth'!L32/'2010PopByRaceEth'!$E32</f>
        <v>1.5311330384484519E-2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6062</v>
      </c>
      <c r="F33" s="29">
        <f>'2010PopByRaceEth'!F33/'2010PopByRaceEth'!$E33</f>
        <v>0.14269218079841636</v>
      </c>
      <c r="G33" s="25">
        <f>'2010PopByRaceEth'!G33/'2010PopByRaceEth'!$E33</f>
        <v>0.85730781920158361</v>
      </c>
      <c r="H33" s="26">
        <f>'2010PopByRaceEth'!H33/'2010PopByRaceEth'!$E33</f>
        <v>0.78686902012537119</v>
      </c>
      <c r="I33" s="27">
        <f>'2010PopByRaceEth'!I33/'2010PopByRaceEth'!$E33</f>
        <v>2.3919498515341472E-2</v>
      </c>
      <c r="J33" s="27">
        <f>'2010PopByRaceEth'!J33/'2010PopByRaceEth'!$E33</f>
        <v>1.0887495875948531E-2</v>
      </c>
      <c r="K33" s="27">
        <f>'2010PopByRaceEth'!K33/'2010PopByRaceEth'!$E33</f>
        <v>1.5176509402837348E-2</v>
      </c>
      <c r="L33" s="28">
        <f>'2010PopByRaceEth'!L33/'2010PopByRaceEth'!$E33</f>
        <v>2.0455295282085121E-2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3273</v>
      </c>
      <c r="F34" s="29">
        <f>'2010PopByRaceEth'!F34/'2010PopByRaceEth'!$E34</f>
        <v>0.14940421631530706</v>
      </c>
      <c r="G34" s="25">
        <f>'2010PopByRaceEth'!G34/'2010PopByRaceEth'!$E34</f>
        <v>0.85059578368469291</v>
      </c>
      <c r="H34" s="26">
        <f>'2010PopByRaceEth'!H34/'2010PopByRaceEth'!$E34</f>
        <v>0.81912618392911707</v>
      </c>
      <c r="I34" s="27">
        <f>'2010PopByRaceEth'!I34/'2010PopByRaceEth'!$E34</f>
        <v>3.6663611365719525E-3</v>
      </c>
      <c r="J34" s="27">
        <f>'2010PopByRaceEth'!J34/'2010PopByRaceEth'!$E34</f>
        <v>9.7769630308585393E-3</v>
      </c>
      <c r="K34" s="27">
        <f>'2010PopByRaceEth'!K34/'2010PopByRaceEth'!$E34</f>
        <v>4.2774213260006111E-3</v>
      </c>
      <c r="L34" s="28">
        <f>'2010PopByRaceEth'!L34/'2010PopByRaceEth'!$E34</f>
        <v>1.3748854262144821E-2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6242</v>
      </c>
      <c r="F35" s="29">
        <f>'2010PopByRaceEth'!F35/'2010PopByRaceEth'!$E35</f>
        <v>0.37744312720281958</v>
      </c>
      <c r="G35" s="25">
        <f>'2010PopByRaceEth'!G35/'2010PopByRaceEth'!$E35</f>
        <v>0.62255687279718042</v>
      </c>
      <c r="H35" s="26">
        <f>'2010PopByRaceEth'!H35/'2010PopByRaceEth'!$E35</f>
        <v>0.59307914130086514</v>
      </c>
      <c r="I35" s="27">
        <f>'2010PopByRaceEth'!I35/'2010PopByRaceEth'!$E35</f>
        <v>5.4469721243191284E-3</v>
      </c>
      <c r="J35" s="27">
        <f>'2010PopByRaceEth'!J35/'2010PopByRaceEth'!$E35</f>
        <v>5.9275873117590515E-3</v>
      </c>
      <c r="K35" s="27">
        <f>'2010PopByRaceEth'!K35/'2010PopByRaceEth'!$E35</f>
        <v>7.369432874078821E-3</v>
      </c>
      <c r="L35" s="28">
        <f>'2010PopByRaceEth'!L35/'2010PopByRaceEth'!$E35</f>
        <v>1.0733739186158282E-2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36</v>
      </c>
      <c r="F36" s="29">
        <f>'2010PopByRaceEth'!F36/'2010PopByRaceEth'!$E36</f>
        <v>2.7777777777777776E-2</v>
      </c>
      <c r="G36" s="25">
        <f>'2010PopByRaceEth'!G36/'2010PopByRaceEth'!$E36</f>
        <v>0.97222222222222221</v>
      </c>
      <c r="H36" s="26">
        <f>'2010PopByRaceEth'!H36/'2010PopByRaceEth'!$E36</f>
        <v>0.91666666666666663</v>
      </c>
      <c r="I36" s="27">
        <f>'2010PopByRaceEth'!I36/'2010PopByRaceEth'!$E36</f>
        <v>0</v>
      </c>
      <c r="J36" s="27">
        <f>'2010PopByRaceEth'!J36/'2010PopByRaceEth'!$E36</f>
        <v>0</v>
      </c>
      <c r="K36" s="27">
        <f>'2010PopByRaceEth'!K36/'2010PopByRaceEth'!$E36</f>
        <v>0</v>
      </c>
      <c r="L36" s="28">
        <f>'2010PopByRaceEth'!L36/'2010PopByRaceEth'!$E36</f>
        <v>5.5555555555555552E-2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655</v>
      </c>
      <c r="F37" s="29">
        <f>'2010PopByRaceEth'!F37/'2010PopByRaceEth'!$E37</f>
        <v>0.12977099236641221</v>
      </c>
      <c r="G37" s="25">
        <f>'2010PopByRaceEth'!G37/'2010PopByRaceEth'!$E37</f>
        <v>0.87022900763358779</v>
      </c>
      <c r="H37" s="26">
        <f>'2010PopByRaceEth'!H37/'2010PopByRaceEth'!$E37</f>
        <v>0.81374045801526718</v>
      </c>
      <c r="I37" s="27">
        <f>'2010PopByRaceEth'!I37/'2010PopByRaceEth'!$E37</f>
        <v>1.3740458015267175E-2</v>
      </c>
      <c r="J37" s="27">
        <f>'2010PopByRaceEth'!J37/'2010PopByRaceEth'!$E37</f>
        <v>7.6335877862595417E-3</v>
      </c>
      <c r="K37" s="27">
        <f>'2010PopByRaceEth'!K37/'2010PopByRaceEth'!$E37</f>
        <v>6.1068702290076335E-3</v>
      </c>
      <c r="L37" s="28">
        <f>'2010PopByRaceEth'!L37/'2010PopByRaceEth'!$E37</f>
        <v>2.9007633587786259E-2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608</v>
      </c>
      <c r="F38" s="29">
        <f>'2010PopByRaceEth'!F38/'2010PopByRaceEth'!$E38</f>
        <v>3.9473684210526314E-2</v>
      </c>
      <c r="G38" s="25">
        <f>'2010PopByRaceEth'!G38/'2010PopByRaceEth'!$E38</f>
        <v>0.96052631578947367</v>
      </c>
      <c r="H38" s="26">
        <f>'2010PopByRaceEth'!H38/'2010PopByRaceEth'!$E38</f>
        <v>0.93421052631578949</v>
      </c>
      <c r="I38" s="27">
        <f>'2010PopByRaceEth'!I38/'2010PopByRaceEth'!$E38</f>
        <v>8.2236842105263153E-3</v>
      </c>
      <c r="J38" s="27">
        <f>'2010PopByRaceEth'!J38/'2010PopByRaceEth'!$E38</f>
        <v>1.6447368421052631E-3</v>
      </c>
      <c r="K38" s="27">
        <f>'2010PopByRaceEth'!K38/'2010PopByRaceEth'!$E38</f>
        <v>4.9342105263157892E-3</v>
      </c>
      <c r="L38" s="28">
        <f>'2010PopByRaceEth'!L38/'2010PopByRaceEth'!$E38</f>
        <v>1.1513157894736841E-2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72182</v>
      </c>
      <c r="F39" s="29">
        <f>'2010PopByRaceEth'!F39/'2010PopByRaceEth'!$E39</f>
        <v>0.13643290571056496</v>
      </c>
      <c r="G39" s="25">
        <f>'2010PopByRaceEth'!G39/'2010PopByRaceEth'!$E39</f>
        <v>0.86356709428943501</v>
      </c>
      <c r="H39" s="26">
        <f>'2010PopByRaceEth'!H39/'2010PopByRaceEth'!$E39</f>
        <v>0.70099193704801754</v>
      </c>
      <c r="I39" s="27">
        <f>'2010PopByRaceEth'!I39/'2010PopByRaceEth'!$E39</f>
        <v>1.5142279238591339E-2</v>
      </c>
      <c r="J39" s="27">
        <f>'2010PopByRaceEth'!J39/'2010PopByRaceEth'!$E39</f>
        <v>0.1114405253387271</v>
      </c>
      <c r="K39" s="27">
        <f>'2010PopByRaceEth'!K39/'2010PopByRaceEth'!$E39</f>
        <v>1.7968468593278102E-2</v>
      </c>
      <c r="L39" s="28">
        <f>'2010PopByRaceEth'!L39/'2010PopByRaceEth'!$E39</f>
        <v>1.8023884070820981E-2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1610</v>
      </c>
      <c r="F40" s="29">
        <f>'2010PopByRaceEth'!F40/'2010PopByRaceEth'!$E40</f>
        <v>4.0372670807453416E-2</v>
      </c>
      <c r="G40" s="25">
        <f>'2010PopByRaceEth'!G40/'2010PopByRaceEth'!$E40</f>
        <v>0.95962732919254656</v>
      </c>
      <c r="H40" s="26">
        <f>'2010PopByRaceEth'!H40/'2010PopByRaceEth'!$E40</f>
        <v>0.85217391304347823</v>
      </c>
      <c r="I40" s="27">
        <f>'2010PopByRaceEth'!I40/'2010PopByRaceEth'!$E40</f>
        <v>3.105590062111801E-3</v>
      </c>
      <c r="J40" s="27">
        <f>'2010PopByRaceEth'!J40/'2010PopByRaceEth'!$E40</f>
        <v>7.2049689440993783E-2</v>
      </c>
      <c r="K40" s="27">
        <f>'2010PopByRaceEth'!K40/'2010PopByRaceEth'!$E40</f>
        <v>1.5527950310559006E-2</v>
      </c>
      <c r="L40" s="28">
        <f>'2010PopByRaceEth'!L40/'2010PopByRaceEth'!$E40</f>
        <v>1.6770186335403725E-2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2285</v>
      </c>
      <c r="F41" s="29">
        <f>'2010PopByRaceEth'!F41/'2010PopByRaceEth'!$E41</f>
        <v>0.13172866520787746</v>
      </c>
      <c r="G41" s="25">
        <f>'2010PopByRaceEth'!G41/'2010PopByRaceEth'!$E41</f>
        <v>0.86827133479212248</v>
      </c>
      <c r="H41" s="26">
        <f>'2010PopByRaceEth'!H41/'2010PopByRaceEth'!$E41</f>
        <v>0.59737417943107218</v>
      </c>
      <c r="I41" s="27">
        <f>'2010PopByRaceEth'!I41/'2010PopByRaceEth'!$E41</f>
        <v>1.7067833698030634E-2</v>
      </c>
      <c r="J41" s="27">
        <f>'2010PopByRaceEth'!J41/'2010PopByRaceEth'!$E41</f>
        <v>0.14573304157549233</v>
      </c>
      <c r="K41" s="27">
        <f>'2010PopByRaceEth'!K41/'2010PopByRaceEth'!$E41</f>
        <v>9.4529540481400443E-2</v>
      </c>
      <c r="L41" s="28">
        <f>'2010PopByRaceEth'!L41/'2010PopByRaceEth'!$E41</f>
        <v>1.3566739606126914E-2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1063</v>
      </c>
      <c r="F42" s="29">
        <f>'2010PopByRaceEth'!F42/'2010PopByRaceEth'!$E42</f>
        <v>7.0555032925682035E-2</v>
      </c>
      <c r="G42" s="25">
        <f>'2010PopByRaceEth'!G42/'2010PopByRaceEth'!$E42</f>
        <v>0.92944496707431801</v>
      </c>
      <c r="H42" s="26">
        <f>'2010PopByRaceEth'!H42/'2010PopByRaceEth'!$E42</f>
        <v>0.88523047977422387</v>
      </c>
      <c r="I42" s="27">
        <f>'2010PopByRaceEth'!I42/'2010PopByRaceEth'!$E42</f>
        <v>2.8222013170272815E-3</v>
      </c>
      <c r="J42" s="27">
        <f>'2010PopByRaceEth'!J42/'2010PopByRaceEth'!$E42</f>
        <v>1.7873941674506115E-2</v>
      </c>
      <c r="K42" s="27">
        <f>'2010PopByRaceEth'!K42/'2010PopByRaceEth'!$E42</f>
        <v>6.58513640639699E-3</v>
      </c>
      <c r="L42" s="28">
        <f>'2010PopByRaceEth'!L42/'2010PopByRaceEth'!$E42</f>
        <v>1.6933207902163686E-2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8838</v>
      </c>
      <c r="F43" s="29">
        <f>'2010PopByRaceEth'!F43/'2010PopByRaceEth'!$E43</f>
        <v>3.9828015388096855E-2</v>
      </c>
      <c r="G43" s="25">
        <f>'2010PopByRaceEth'!G43/'2010PopByRaceEth'!$E43</f>
        <v>0.96017198461190312</v>
      </c>
      <c r="H43" s="26">
        <f>'2010PopByRaceEth'!H43/'2010PopByRaceEth'!$E43</f>
        <v>0.35143697669155916</v>
      </c>
      <c r="I43" s="27">
        <f>'2010PopByRaceEth'!I43/'2010PopByRaceEth'!$E43</f>
        <v>3.3944331296673455E-3</v>
      </c>
      <c r="J43" s="27">
        <f>'2010PopByRaceEth'!J43/'2010PopByRaceEth'!$E43</f>
        <v>0.58225842950893869</v>
      </c>
      <c r="K43" s="27">
        <f>'2010PopByRaceEth'!K43/'2010PopByRaceEth'!$E43</f>
        <v>4.8653541525231951E-3</v>
      </c>
      <c r="L43" s="28">
        <f>'2010PopByRaceEth'!L43/'2010PopByRaceEth'!$E43</f>
        <v>1.8216791129214753E-2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10637</v>
      </c>
      <c r="F44" s="29">
        <f>'2010PopByRaceEth'!F44/'2010PopByRaceEth'!$E44</f>
        <v>1.8990316818651876E-2</v>
      </c>
      <c r="G44" s="25">
        <f>'2010PopByRaceEth'!G44/'2010PopByRaceEth'!$E44</f>
        <v>0.98100968318134818</v>
      </c>
      <c r="H44" s="26">
        <f>'2010PopByRaceEth'!H44/'2010PopByRaceEth'!$E44</f>
        <v>3.1305819309955817E-2</v>
      </c>
      <c r="I44" s="27">
        <f>'2010PopByRaceEth'!I44/'2010PopByRaceEth'!$E44</f>
        <v>2.1622637961831344E-3</v>
      </c>
      <c r="J44" s="27">
        <f>'2010PopByRaceEth'!J44/'2010PopByRaceEth'!$E44</f>
        <v>0.93522609758390529</v>
      </c>
      <c r="K44" s="27">
        <f>'2010PopByRaceEth'!K44/'2010PopByRaceEth'!$E44</f>
        <v>4.9826078781611358E-3</v>
      </c>
      <c r="L44" s="28">
        <f>'2010PopByRaceEth'!L44/'2010PopByRaceEth'!$E44</f>
        <v>7.3328946131428034E-3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4427</v>
      </c>
      <c r="F45" s="29">
        <f>'2010PopByRaceEth'!F45/'2010PopByRaceEth'!$E45</f>
        <v>0.22340185227016038</v>
      </c>
      <c r="G45" s="25">
        <f>'2010PopByRaceEth'!G45/'2010PopByRaceEth'!$E45</f>
        <v>0.77659814772983959</v>
      </c>
      <c r="H45" s="26">
        <f>'2010PopByRaceEth'!H45/'2010PopByRaceEth'!$E45</f>
        <v>0.71673819742489275</v>
      </c>
      <c r="I45" s="27">
        <f>'2010PopByRaceEth'!I45/'2010PopByRaceEth'!$E45</f>
        <v>1.0164897221594759E-2</v>
      </c>
      <c r="J45" s="27">
        <f>'2010PopByRaceEth'!J45/'2010PopByRaceEth'!$E45</f>
        <v>2.5976959566297718E-2</v>
      </c>
      <c r="K45" s="27">
        <f>'2010PopByRaceEth'!K45/'2010PopByRaceEth'!$E45</f>
        <v>7.2283713575784954E-3</v>
      </c>
      <c r="L45" s="28">
        <f>'2010PopByRaceEth'!L45/'2010PopByRaceEth'!$E45</f>
        <v>1.6489722159475945E-2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328</v>
      </c>
      <c r="F46" s="29">
        <f>'2010PopByRaceEth'!F46/'2010PopByRaceEth'!$E46</f>
        <v>3.9634146341463415E-2</v>
      </c>
      <c r="G46" s="25">
        <f>'2010PopByRaceEth'!G46/'2010PopByRaceEth'!$E46</f>
        <v>0.96036585365853655</v>
      </c>
      <c r="H46" s="26">
        <f>'2010PopByRaceEth'!H46/'2010PopByRaceEth'!$E46</f>
        <v>2.1341463414634148E-2</v>
      </c>
      <c r="I46" s="27">
        <f>'2010PopByRaceEth'!I46/'2010PopByRaceEth'!$E46</f>
        <v>0</v>
      </c>
      <c r="J46" s="27">
        <f>'2010PopByRaceEth'!J46/'2010PopByRaceEth'!$E46</f>
        <v>0.91158536585365857</v>
      </c>
      <c r="K46" s="27">
        <f>'2010PopByRaceEth'!K46/'2010PopByRaceEth'!$E46</f>
        <v>0</v>
      </c>
      <c r="L46" s="28">
        <f>'2010PopByRaceEth'!L46/'2010PopByRaceEth'!$E46</f>
        <v>2.7439024390243903E-2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8229</v>
      </c>
      <c r="F47" s="29">
        <f>'2010PopByRaceEth'!F47/'2010PopByRaceEth'!$E47</f>
        <v>0.28861344027220803</v>
      </c>
      <c r="G47" s="25">
        <f>'2010PopByRaceEth'!G47/'2010PopByRaceEth'!$E47</f>
        <v>0.71138655972779197</v>
      </c>
      <c r="H47" s="26">
        <f>'2010PopByRaceEth'!H47/'2010PopByRaceEth'!$E47</f>
        <v>0.64418519868756841</v>
      </c>
      <c r="I47" s="27">
        <f>'2010PopByRaceEth'!I47/'2010PopByRaceEth'!$E47</f>
        <v>6.6836796694616602E-3</v>
      </c>
      <c r="J47" s="27">
        <f>'2010PopByRaceEth'!J47/'2010PopByRaceEth'!$E47</f>
        <v>3.9615992222627294E-2</v>
      </c>
      <c r="K47" s="27">
        <f>'2010PopByRaceEth'!K47/'2010PopByRaceEth'!$E47</f>
        <v>1.0329323125531656E-2</v>
      </c>
      <c r="L47" s="28">
        <f>'2010PopByRaceEth'!L47/'2010PopByRaceEth'!$E47</f>
        <v>1.0572366022602989E-2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1047</v>
      </c>
      <c r="F48" s="29">
        <f>'2010PopByRaceEth'!F48/'2010PopByRaceEth'!$E48</f>
        <v>0.72015281757402105</v>
      </c>
      <c r="G48" s="25">
        <f>'2010PopByRaceEth'!G48/'2010PopByRaceEth'!$E48</f>
        <v>0.279847182425979</v>
      </c>
      <c r="H48" s="26">
        <f>'2010PopByRaceEth'!H48/'2010PopByRaceEth'!$E48</f>
        <v>0.26361031518624639</v>
      </c>
      <c r="I48" s="27">
        <f>'2010PopByRaceEth'!I48/'2010PopByRaceEth'!$E48</f>
        <v>9.5510983763132757E-4</v>
      </c>
      <c r="J48" s="27">
        <f>'2010PopByRaceEth'!J48/'2010PopByRaceEth'!$E48</f>
        <v>9.5510983763132766E-3</v>
      </c>
      <c r="K48" s="27">
        <f>'2010PopByRaceEth'!K48/'2010PopByRaceEth'!$E48</f>
        <v>9.5510983763132757E-4</v>
      </c>
      <c r="L48" s="28">
        <f>'2010PopByRaceEth'!L48/'2010PopByRaceEth'!$E48</f>
        <v>4.7755491881566383E-3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5746</v>
      </c>
      <c r="F49" s="29">
        <f>'2010PopByRaceEth'!F49/'2010PopByRaceEth'!$E49</f>
        <v>0.32857640097459101</v>
      </c>
      <c r="G49" s="25">
        <f>'2010PopByRaceEth'!G49/'2010PopByRaceEth'!$E49</f>
        <v>0.67142359902540893</v>
      </c>
      <c r="H49" s="26">
        <f>'2010PopByRaceEth'!H49/'2010PopByRaceEth'!$E49</f>
        <v>0.63644274277758439</v>
      </c>
      <c r="I49" s="27">
        <f>'2010PopByRaceEth'!I49/'2010PopByRaceEth'!$E49</f>
        <v>6.2652279846849984E-3</v>
      </c>
      <c r="J49" s="27">
        <f>'2010PopByRaceEth'!J49/'2010PopByRaceEth'!$E49</f>
        <v>1.4966933518969718E-2</v>
      </c>
      <c r="K49" s="27">
        <f>'2010PopByRaceEth'!K49/'2010PopByRaceEth'!$E49</f>
        <v>3.3066481030281933E-3</v>
      </c>
      <c r="L49" s="28">
        <f>'2010PopByRaceEth'!L49/'2010PopByRaceEth'!$E49</f>
        <v>1.0442046641141664E-2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1486</v>
      </c>
      <c r="F50" s="29">
        <f>'2010PopByRaceEth'!F50/'2010PopByRaceEth'!$E50</f>
        <v>3.5666218034993272E-2</v>
      </c>
      <c r="G50" s="25">
        <f>'2010PopByRaceEth'!G50/'2010PopByRaceEth'!$E50</f>
        <v>0.96433378196500674</v>
      </c>
      <c r="H50" s="26">
        <f>'2010PopByRaceEth'!H50/'2010PopByRaceEth'!$E50</f>
        <v>0.94549125168236881</v>
      </c>
      <c r="I50" s="27">
        <f>'2010PopByRaceEth'!I50/'2010PopByRaceEth'!$E50</f>
        <v>4.7106325706594886E-3</v>
      </c>
      <c r="J50" s="27">
        <f>'2010PopByRaceEth'!J50/'2010PopByRaceEth'!$E50</f>
        <v>4.7106325706594886E-3</v>
      </c>
      <c r="K50" s="27">
        <f>'2010PopByRaceEth'!K50/'2010PopByRaceEth'!$E50</f>
        <v>2.6917900403768506E-3</v>
      </c>
      <c r="L50" s="28">
        <f>'2010PopByRaceEth'!L50/'2010PopByRaceEth'!$E50</f>
        <v>6.7294751009421266E-3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17790</v>
      </c>
      <c r="F51" s="29">
        <f>'2010PopByRaceEth'!F51/'2010PopByRaceEth'!$E51</f>
        <v>7.0207982012366499E-2</v>
      </c>
      <c r="G51" s="25">
        <f>'2010PopByRaceEth'!G51/'2010PopByRaceEth'!$E51</f>
        <v>0.92979201798763356</v>
      </c>
      <c r="H51" s="26">
        <f>'2010PopByRaceEth'!H51/'2010PopByRaceEth'!$E51</f>
        <v>0.89488476672287798</v>
      </c>
      <c r="I51" s="27">
        <f>'2010PopByRaceEth'!I51/'2010PopByRaceEth'!$E51</f>
        <v>2.6419336706014615E-3</v>
      </c>
      <c r="J51" s="27">
        <f>'2010PopByRaceEth'!J51/'2010PopByRaceEth'!$E51</f>
        <v>1.6301292861157952E-2</v>
      </c>
      <c r="K51" s="27">
        <f>'2010PopByRaceEth'!K51/'2010PopByRaceEth'!$E51</f>
        <v>6.6329398538504782E-3</v>
      </c>
      <c r="L51" s="28">
        <f>'2010PopByRaceEth'!L51/'2010PopByRaceEth'!$E51</f>
        <v>9.3310848791455878E-3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2660</v>
      </c>
      <c r="F52" s="29">
        <f>'2010PopByRaceEth'!F52/'2010PopByRaceEth'!$E52</f>
        <v>2.2556390977443608E-2</v>
      </c>
      <c r="G52" s="25">
        <f>'2010PopByRaceEth'!G52/'2010PopByRaceEth'!$E52</f>
        <v>0.97744360902255634</v>
      </c>
      <c r="H52" s="26">
        <f>'2010PopByRaceEth'!H52/'2010PopByRaceEth'!$E52</f>
        <v>0.95827067669172927</v>
      </c>
      <c r="I52" s="27">
        <f>'2010PopByRaceEth'!I52/'2010PopByRaceEth'!$E52</f>
        <v>1.1278195488721805E-3</v>
      </c>
      <c r="J52" s="27">
        <f>'2010PopByRaceEth'!J52/'2010PopByRaceEth'!$E52</f>
        <v>6.0150375939849628E-3</v>
      </c>
      <c r="K52" s="27">
        <f>'2010PopByRaceEth'!K52/'2010PopByRaceEth'!$E52</f>
        <v>4.1353383458646613E-3</v>
      </c>
      <c r="L52" s="28">
        <f>'2010PopByRaceEth'!L52/'2010PopByRaceEth'!$E52</f>
        <v>7.8947368421052634E-3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3332</v>
      </c>
      <c r="F53" s="29">
        <f>'2010PopByRaceEth'!F53/'2010PopByRaceEth'!$E53</f>
        <v>2.971188475390156E-2</v>
      </c>
      <c r="G53" s="25">
        <f>'2010PopByRaceEth'!G53/'2010PopByRaceEth'!$E53</f>
        <v>0.97028811524609848</v>
      </c>
      <c r="H53" s="26">
        <f>'2010PopByRaceEth'!H53/'2010PopByRaceEth'!$E53</f>
        <v>2.851140456182473E-2</v>
      </c>
      <c r="I53" s="27">
        <f>'2010PopByRaceEth'!I53/'2010PopByRaceEth'!$E53</f>
        <v>1.5006002400960385E-3</v>
      </c>
      <c r="J53" s="27">
        <f>'2010PopByRaceEth'!J53/'2010PopByRaceEth'!$E53</f>
        <v>0.93397358943577435</v>
      </c>
      <c r="K53" s="27">
        <f>'2010PopByRaceEth'!K53/'2010PopByRaceEth'!$E53</f>
        <v>3.0012004801920766E-4</v>
      </c>
      <c r="L53" s="28">
        <f>'2010PopByRaceEth'!L53/'2010PopByRaceEth'!$E53</f>
        <v>6.0024009603841539E-3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/>
      <c r="F54" s="29" t="e">
        <f>'2010PopByRaceEth'!F54/'2010PopByRaceEth'!$E54</f>
        <v>#DIV/0!</v>
      </c>
      <c r="G54" s="25" t="e">
        <f>'2010PopByRaceEth'!G54/'2010PopByRaceEth'!$E54</f>
        <v>#DIV/0!</v>
      </c>
      <c r="H54" s="26" t="e">
        <f>'2010PopByRaceEth'!H54/'2010PopByRaceEth'!$E54</f>
        <v>#DIV/0!</v>
      </c>
      <c r="I54" s="27" t="e">
        <f>'2010PopByRaceEth'!I54/'2010PopByRaceEth'!$E54</f>
        <v>#DIV/0!</v>
      </c>
      <c r="J54" s="27" t="e">
        <f>'2010PopByRaceEth'!J54/'2010PopByRaceEth'!$E54</f>
        <v>#DIV/0!</v>
      </c>
      <c r="K54" s="27" t="e">
        <f>'2010PopByRaceEth'!K54/'2010PopByRaceEth'!$E54</f>
        <v>#DIV/0!</v>
      </c>
      <c r="L54" s="28" t="e">
        <f>'2010PopByRaceEth'!L54/'2010PopByRaceEth'!$E54</f>
        <v>#DIV/0!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757</v>
      </c>
      <c r="F55" s="29">
        <f>'2010PopByRaceEth'!F55/'2010PopByRaceEth'!$E55</f>
        <v>2.7741083223249668E-2</v>
      </c>
      <c r="G55" s="25">
        <f>'2010PopByRaceEth'!G55/'2010PopByRaceEth'!$E55</f>
        <v>0.97225891677675036</v>
      </c>
      <c r="H55" s="26">
        <f>'2010PopByRaceEth'!H55/'2010PopByRaceEth'!$E55</f>
        <v>0.93394980184940557</v>
      </c>
      <c r="I55" s="27">
        <f>'2010PopByRaceEth'!I55/'2010PopByRaceEth'!$E55</f>
        <v>0</v>
      </c>
      <c r="J55" s="27">
        <f>'2010PopByRaceEth'!J55/'2010PopByRaceEth'!$E55</f>
        <v>2.1136063408190225E-2</v>
      </c>
      <c r="K55" s="27">
        <f>'2010PopByRaceEth'!K55/'2010PopByRaceEth'!$E55</f>
        <v>1.321003963011889E-3</v>
      </c>
      <c r="L55" s="28">
        <f>'2010PopByRaceEth'!L55/'2010PopByRaceEth'!$E55</f>
        <v>1.5852047556142668E-2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v>1079</v>
      </c>
      <c r="F56" s="29">
        <f>'2010PopByRaceEth'!F56/'2010PopByRaceEth'!$E56</f>
        <v>1.8535681186283594E-2</v>
      </c>
      <c r="G56" s="25">
        <f>'2010PopByRaceEth'!G56/'2010PopByRaceEth'!$E56</f>
        <v>0.98146431881371643</v>
      </c>
      <c r="H56" s="26">
        <f>'2010PopByRaceEth'!H56/'2010PopByRaceEth'!$E56</f>
        <v>1.1121408711770158E-2</v>
      </c>
      <c r="I56" s="27">
        <f>'2010PopByRaceEth'!I56/'2010PopByRaceEth'!$E56</f>
        <v>0</v>
      </c>
      <c r="J56" s="27">
        <f>'2010PopByRaceEth'!J56/'2010PopByRaceEth'!$E56</f>
        <v>0.9675625579240037</v>
      </c>
      <c r="K56" s="27">
        <f>'2010PopByRaceEth'!K56/'2010PopByRaceEth'!$E56</f>
        <v>0</v>
      </c>
      <c r="L56" s="28">
        <f>'2010PopByRaceEth'!L56/'2010PopByRaceEth'!$E56</f>
        <v>2.7803521779425394E-3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1137</v>
      </c>
      <c r="F57" s="29">
        <f>'2010PopByRaceEth'!F57/'2010PopByRaceEth'!$E57</f>
        <v>0.41424802110817943</v>
      </c>
      <c r="G57" s="25">
        <f>'2010PopByRaceEth'!G57/'2010PopByRaceEth'!$E57</f>
        <v>0.58575197889182062</v>
      </c>
      <c r="H57" s="26">
        <f>'2010PopByRaceEth'!H57/'2010PopByRaceEth'!$E57</f>
        <v>0.45030782761653476</v>
      </c>
      <c r="I57" s="27">
        <f>'2010PopByRaceEth'!I57/'2010PopByRaceEth'!$E57</f>
        <v>9.2348284960422161E-2</v>
      </c>
      <c r="J57" s="27">
        <f>'2010PopByRaceEth'!J57/'2010PopByRaceEth'!$E57</f>
        <v>3.2541776605101144E-2</v>
      </c>
      <c r="K57" s="27">
        <f>'2010PopByRaceEth'!K57/'2010PopByRaceEth'!$E57</f>
        <v>5.2770448548812663E-3</v>
      </c>
      <c r="L57" s="28">
        <f>'2010PopByRaceEth'!L57/'2010PopByRaceEth'!$E57</f>
        <v>5.2770448548812663E-3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3252</v>
      </c>
      <c r="F58" s="29">
        <f>'2010PopByRaceEth'!F58/'2010PopByRaceEth'!$E58</f>
        <v>3.2595325953259535E-2</v>
      </c>
      <c r="G58" s="25">
        <f>'2010PopByRaceEth'!G58/'2010PopByRaceEth'!$E58</f>
        <v>0.96740467404674046</v>
      </c>
      <c r="H58" s="26">
        <f>'2010PopByRaceEth'!H58/'2010PopByRaceEth'!$E58</f>
        <v>9.5325953259532595E-2</v>
      </c>
      <c r="I58" s="27">
        <f>'2010PopByRaceEth'!I58/'2010PopByRaceEth'!$E58</f>
        <v>0</v>
      </c>
      <c r="J58" s="27">
        <f>'2010PopByRaceEth'!J58/'2010PopByRaceEth'!$E58</f>
        <v>0.86531365313653141</v>
      </c>
      <c r="K58" s="27">
        <f>'2010PopByRaceEth'!K58/'2010PopByRaceEth'!$E58</f>
        <v>9.225092250922509E-4</v>
      </c>
      <c r="L58" s="28">
        <f>'2010PopByRaceEth'!L58/'2010PopByRaceEth'!$E58</f>
        <v>5.8425584255842556E-3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60</v>
      </c>
      <c r="F59" s="29">
        <f>'2010PopByRaceEth'!F59/'2010PopByRaceEth'!$E59</f>
        <v>0.11666666666666667</v>
      </c>
      <c r="G59" s="25">
        <f>'2010PopByRaceEth'!G59/'2010PopByRaceEth'!$E59</f>
        <v>0.8833333333333333</v>
      </c>
      <c r="H59" s="26">
        <f>'2010PopByRaceEth'!H59/'2010PopByRaceEth'!$E59</f>
        <v>0.83333333333333337</v>
      </c>
      <c r="I59" s="27">
        <f>'2010PopByRaceEth'!I59/'2010PopByRaceEth'!$E59</f>
        <v>0</v>
      </c>
      <c r="J59" s="27">
        <f>'2010PopByRaceEth'!J59/'2010PopByRaceEth'!$E59</f>
        <v>0.05</v>
      </c>
      <c r="K59" s="27">
        <f>'2010PopByRaceEth'!K59/'2010PopByRaceEth'!$E59</f>
        <v>0</v>
      </c>
      <c r="L59" s="28">
        <f>'2010PopByRaceEth'!L59/'2010PopByRaceEth'!$E59</f>
        <v>0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2513</v>
      </c>
      <c r="F60" s="29">
        <f>'2010PopByRaceEth'!F60/'2010PopByRaceEth'!$E60</f>
        <v>0.18424194190210905</v>
      </c>
      <c r="G60" s="25">
        <f>'2010PopByRaceEth'!G60/'2010PopByRaceEth'!$E60</f>
        <v>0.81575805809789093</v>
      </c>
      <c r="H60" s="26">
        <f>'2010PopByRaceEth'!H60/'2010PopByRaceEth'!$E60</f>
        <v>0.79148428173497809</v>
      </c>
      <c r="I60" s="27">
        <f>'2010PopByRaceEth'!I60/'2010PopByRaceEth'!$E60</f>
        <v>1.5917230401910067E-3</v>
      </c>
      <c r="J60" s="27">
        <f>'2010PopByRaceEth'!J60/'2010PopByRaceEth'!$E60</f>
        <v>1.0346199761241544E-2</v>
      </c>
      <c r="K60" s="27">
        <f>'2010PopByRaceEth'!K60/'2010PopByRaceEth'!$E60</f>
        <v>2.7855153203342618E-3</v>
      </c>
      <c r="L60" s="28">
        <f>'2010PopByRaceEth'!L60/'2010PopByRaceEth'!$E60</f>
        <v>9.5503382411460409E-3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/>
      <c r="F61" s="29" t="e">
        <f>'2010PopByRaceEth'!F61/'2010PopByRaceEth'!$E61</f>
        <v>#DIV/0!</v>
      </c>
      <c r="G61" s="25" t="e">
        <f>'2010PopByRaceEth'!G61/'2010PopByRaceEth'!$E61</f>
        <v>#DIV/0!</v>
      </c>
      <c r="H61" s="26" t="e">
        <f>'2010PopByRaceEth'!H61/'2010PopByRaceEth'!$E61</f>
        <v>#DIV/0!</v>
      </c>
      <c r="I61" s="27" t="e">
        <f>'2010PopByRaceEth'!I61/'2010PopByRaceEth'!$E61</f>
        <v>#DIV/0!</v>
      </c>
      <c r="J61" s="27" t="e">
        <f>'2010PopByRaceEth'!J61/'2010PopByRaceEth'!$E61</f>
        <v>#DIV/0!</v>
      </c>
      <c r="K61" s="27" t="e">
        <f>'2010PopByRaceEth'!K61/'2010PopByRaceEth'!$E61</f>
        <v>#DIV/0!</v>
      </c>
      <c r="L61" s="28" t="e">
        <f>'2010PopByRaceEth'!L61/'2010PopByRaceEth'!$E61</f>
        <v>#DIV/0!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12074</v>
      </c>
      <c r="F62" s="29">
        <f>'2010PopByRaceEth'!F62/'2010PopByRaceEth'!$E62</f>
        <v>0.37145933410634419</v>
      </c>
      <c r="G62" s="25">
        <f>'2010PopByRaceEth'!G62/'2010PopByRaceEth'!$E62</f>
        <v>0.62854066589365576</v>
      </c>
      <c r="H62" s="26">
        <f>'2010PopByRaceEth'!H62/'2010PopByRaceEth'!$E62</f>
        <v>0.56451880072883887</v>
      </c>
      <c r="I62" s="27">
        <f>'2010PopByRaceEth'!I62/'2010PopByRaceEth'!$E62</f>
        <v>2.310750372701673E-2</v>
      </c>
      <c r="J62" s="27">
        <f>'2010PopByRaceEth'!J62/'2010PopByRaceEth'!$E62</f>
        <v>1.8717906244823588E-2</v>
      </c>
      <c r="K62" s="27">
        <f>'2010PopByRaceEth'!K62/'2010PopByRaceEth'!$E62</f>
        <v>1.1015405002484678E-2</v>
      </c>
      <c r="L62" s="28">
        <f>'2010PopByRaceEth'!L62/'2010PopByRaceEth'!$E62</f>
        <v>1.1181050190491966E-2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2343</v>
      </c>
      <c r="F63" s="29">
        <f>'2010PopByRaceEth'!F63/'2010PopByRaceEth'!$E63</f>
        <v>0.48868971404182671</v>
      </c>
      <c r="G63" s="25">
        <f>'2010PopByRaceEth'!G63/'2010PopByRaceEth'!$E63</f>
        <v>0.51131028595817329</v>
      </c>
      <c r="H63" s="26">
        <f>'2010PopByRaceEth'!H63/'2010PopByRaceEth'!$E63</f>
        <v>0.43448570209133591</v>
      </c>
      <c r="I63" s="27">
        <f>'2010PopByRaceEth'!I63/'2010PopByRaceEth'!$E63</f>
        <v>5.0789586000853607E-2</v>
      </c>
      <c r="J63" s="27">
        <f>'2010PopByRaceEth'!J63/'2010PopByRaceEth'!$E63</f>
        <v>1.6218523260776781E-2</v>
      </c>
      <c r="K63" s="27">
        <f>'2010PopByRaceEth'!K63/'2010PopByRaceEth'!$E63</f>
        <v>6.4020486555697821E-3</v>
      </c>
      <c r="L63" s="28">
        <f>'2010PopByRaceEth'!L63/'2010PopByRaceEth'!$E63</f>
        <v>3.4144259496372174E-3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5266</v>
      </c>
      <c r="F64" s="29">
        <f>'2010PopByRaceEth'!F64/'2010PopByRaceEth'!$E64</f>
        <v>0.2064185339916445</v>
      </c>
      <c r="G64" s="25">
        <f>'2010PopByRaceEth'!G64/'2010PopByRaceEth'!$E64</f>
        <v>0.79358146600835544</v>
      </c>
      <c r="H64" s="26">
        <f>'2010PopByRaceEth'!H64/'2010PopByRaceEth'!$E64</f>
        <v>0.74401823015571589</v>
      </c>
      <c r="I64" s="27">
        <f>'2010PopByRaceEth'!I64/'2010PopByRaceEth'!$E64</f>
        <v>1.3482719331560956E-2</v>
      </c>
      <c r="J64" s="27">
        <f>'2010PopByRaceEth'!J64/'2010PopByRaceEth'!$E64</f>
        <v>1.3292821876186859E-2</v>
      </c>
      <c r="K64" s="27">
        <f>'2010PopByRaceEth'!K64/'2010PopByRaceEth'!$E64</f>
        <v>8.7352829472085083E-3</v>
      </c>
      <c r="L64" s="28">
        <f>'2010PopByRaceEth'!L64/'2010PopByRaceEth'!$E64</f>
        <v>1.405241169768325E-2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37</v>
      </c>
      <c r="F65" s="29">
        <f>'2010PopByRaceEth'!F65/'2010PopByRaceEth'!$E65</f>
        <v>0.3783783783783784</v>
      </c>
      <c r="G65" s="25">
        <f>'2010PopByRaceEth'!G65/'2010PopByRaceEth'!$E65</f>
        <v>0.6216216216216216</v>
      </c>
      <c r="H65" s="26">
        <f>'2010PopByRaceEth'!H65/'2010PopByRaceEth'!$E65</f>
        <v>0.59459459459459463</v>
      </c>
      <c r="I65" s="27">
        <f>'2010PopByRaceEth'!I65/'2010PopByRaceEth'!$E65</f>
        <v>0</v>
      </c>
      <c r="J65" s="27">
        <f>'2010PopByRaceEth'!J65/'2010PopByRaceEth'!$E65</f>
        <v>0</v>
      </c>
      <c r="K65" s="27">
        <f>'2010PopByRaceEth'!K65/'2010PopByRaceEth'!$E65</f>
        <v>0</v>
      </c>
      <c r="L65" s="28">
        <f>'2010PopByRaceEth'!L65/'2010PopByRaceEth'!$E65</f>
        <v>2.7027027027027029E-2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v>2049</v>
      </c>
      <c r="F66" s="29">
        <f>'2010PopByRaceEth'!F66/'2010PopByRaceEth'!$E66</f>
        <v>0.56173743289409472</v>
      </c>
      <c r="G66" s="25">
        <f>'2010PopByRaceEth'!G66/'2010PopByRaceEth'!$E66</f>
        <v>0.43826256710590533</v>
      </c>
      <c r="H66" s="26">
        <f>'2010PopByRaceEth'!H66/'2010PopByRaceEth'!$E66</f>
        <v>0.40165934602244996</v>
      </c>
      <c r="I66" s="27">
        <f>'2010PopByRaceEth'!I66/'2010PopByRaceEth'!$E66</f>
        <v>8.2967301122498782E-3</v>
      </c>
      <c r="J66" s="27">
        <f>'2010PopByRaceEth'!J66/'2010PopByRaceEth'!$E66</f>
        <v>1.7569546120058566E-2</v>
      </c>
      <c r="K66" s="27">
        <f>'2010PopByRaceEth'!K66/'2010PopByRaceEth'!$E66</f>
        <v>3.4163006344558322E-3</v>
      </c>
      <c r="L66" s="28">
        <f>'2010PopByRaceEth'!L66/'2010PopByRaceEth'!$E66</f>
        <v>7.320644216691069E-3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1970</v>
      </c>
      <c r="F67" s="29">
        <f>'2010PopByRaceEth'!F67/'2010PopByRaceEth'!$E67</f>
        <v>0.27208121827411169</v>
      </c>
      <c r="G67" s="25">
        <f>'2010PopByRaceEth'!G67/'2010PopByRaceEth'!$E67</f>
        <v>0.72791878172588831</v>
      </c>
      <c r="H67" s="26">
        <f>'2010PopByRaceEth'!H67/'2010PopByRaceEth'!$E67</f>
        <v>0.70456852791878177</v>
      </c>
      <c r="I67" s="27">
        <f>'2010PopByRaceEth'!I67/'2010PopByRaceEth'!$E67</f>
        <v>3.5532994923857869E-3</v>
      </c>
      <c r="J67" s="27">
        <f>'2010PopByRaceEth'!J67/'2010PopByRaceEth'!$E67</f>
        <v>7.1065989847715737E-3</v>
      </c>
      <c r="K67" s="27">
        <f>'2010PopByRaceEth'!K67/'2010PopByRaceEth'!$E67</f>
        <v>1.5228426395939086E-3</v>
      </c>
      <c r="L67" s="28">
        <f>'2010PopByRaceEth'!L67/'2010PopByRaceEth'!$E67</f>
        <v>1.1167512690355329E-2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35</v>
      </c>
      <c r="F68" s="29">
        <f>'2010PopByRaceEth'!F68/'2010PopByRaceEth'!$E68</f>
        <v>0.11428571428571428</v>
      </c>
      <c r="G68" s="25">
        <f>'2010PopByRaceEth'!G68/'2010PopByRaceEth'!$E68</f>
        <v>0.88571428571428568</v>
      </c>
      <c r="H68" s="26">
        <f>'2010PopByRaceEth'!H68/'2010PopByRaceEth'!$E68</f>
        <v>0.88571428571428568</v>
      </c>
      <c r="I68" s="27">
        <f>'2010PopByRaceEth'!I68/'2010PopByRaceEth'!$E68</f>
        <v>0</v>
      </c>
      <c r="J68" s="27">
        <f>'2010PopByRaceEth'!J68/'2010PopByRaceEth'!$E68</f>
        <v>0</v>
      </c>
      <c r="K68" s="27">
        <f>'2010PopByRaceEth'!K68/'2010PopByRaceEth'!$E68</f>
        <v>0</v>
      </c>
      <c r="L68" s="28">
        <f>'2010PopByRaceEth'!L68/'2010PopByRaceEth'!$E68</f>
        <v>0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1883</v>
      </c>
      <c r="F69" s="29">
        <f>'2010PopByRaceEth'!F69/'2010PopByRaceEth'!$E69</f>
        <v>0.49548592671269254</v>
      </c>
      <c r="G69" s="25">
        <f>'2010PopByRaceEth'!G69/'2010PopByRaceEth'!$E69</f>
        <v>0.50451407328730746</v>
      </c>
      <c r="H69" s="26">
        <f>'2010PopByRaceEth'!H69/'2010PopByRaceEth'!$E69</f>
        <v>0.44556558682952735</v>
      </c>
      <c r="I69" s="27">
        <f>'2010PopByRaceEth'!I69/'2010PopByRaceEth'!$E69</f>
        <v>1.4338821030270845E-2</v>
      </c>
      <c r="J69" s="27">
        <f>'2010PopByRaceEth'!J69/'2010PopByRaceEth'!$E69</f>
        <v>2.6022304832713755E-2</v>
      </c>
      <c r="K69" s="27">
        <f>'2010PopByRaceEth'!K69/'2010PopByRaceEth'!$E69</f>
        <v>1.2214551248008496E-2</v>
      </c>
      <c r="L69" s="28">
        <f>'2010PopByRaceEth'!L69/'2010PopByRaceEth'!$E69</f>
        <v>6.3728093467870419E-3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2477</v>
      </c>
      <c r="F70" s="29">
        <f>'2010PopByRaceEth'!F70/'2010PopByRaceEth'!$E70</f>
        <v>0.10173597093257973</v>
      </c>
      <c r="G70" s="25">
        <f>'2010PopByRaceEth'!G70/'2010PopByRaceEth'!$E70</f>
        <v>0.89826402906742031</v>
      </c>
      <c r="H70" s="26">
        <f>'2010PopByRaceEth'!H70/'2010PopByRaceEth'!$E70</f>
        <v>0.87727089220831656</v>
      </c>
      <c r="I70" s="27">
        <f>'2010PopByRaceEth'!I70/'2010PopByRaceEth'!$E70</f>
        <v>4.0371417036737991E-3</v>
      </c>
      <c r="J70" s="27">
        <f>'2010PopByRaceEth'!J70/'2010PopByRaceEth'!$E70</f>
        <v>4.0371417036737991E-3</v>
      </c>
      <c r="K70" s="27">
        <f>'2010PopByRaceEth'!K70/'2010PopByRaceEth'!$E70</f>
        <v>3.6334275333064193E-3</v>
      </c>
      <c r="L70" s="28">
        <f>'2010PopByRaceEth'!L70/'2010PopByRaceEth'!$E70</f>
        <v>9.2854259184497381E-3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9656</v>
      </c>
      <c r="F71" s="29">
        <f>'2010PopByRaceEth'!F71/'2010PopByRaceEth'!$E71</f>
        <v>0.11226180613090307</v>
      </c>
      <c r="G71" s="25">
        <f>'2010PopByRaceEth'!G71/'2010PopByRaceEth'!$E71</f>
        <v>0.88773819386909691</v>
      </c>
      <c r="H71" s="26">
        <f>'2010PopByRaceEth'!H71/'2010PopByRaceEth'!$E71</f>
        <v>0.85646230323115158</v>
      </c>
      <c r="I71" s="27">
        <f>'2010PopByRaceEth'!I71/'2010PopByRaceEth'!$E71</f>
        <v>4.1425020712510356E-3</v>
      </c>
      <c r="J71" s="27">
        <f>'2010PopByRaceEth'!J71/'2010PopByRaceEth'!$E71</f>
        <v>1.0770505385252692E-2</v>
      </c>
      <c r="K71" s="27">
        <f>'2010PopByRaceEth'!K71/'2010PopByRaceEth'!$E71</f>
        <v>3.6246893123446562E-3</v>
      </c>
      <c r="L71" s="28">
        <f>'2010PopByRaceEth'!L71/'2010PopByRaceEth'!$E71</f>
        <v>1.2738193869096935E-2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1085</v>
      </c>
      <c r="F72" s="29">
        <f>'2010PopByRaceEth'!F72/'2010PopByRaceEth'!$E72</f>
        <v>2.9493087557603687E-2</v>
      </c>
      <c r="G72" s="25">
        <f>'2010PopByRaceEth'!G72/'2010PopByRaceEth'!$E72</f>
        <v>0.97050691244239629</v>
      </c>
      <c r="H72" s="26">
        <f>'2010PopByRaceEth'!H72/'2010PopByRaceEth'!$E72</f>
        <v>0.93087557603686633</v>
      </c>
      <c r="I72" s="27">
        <f>'2010PopByRaceEth'!I72/'2010PopByRaceEth'!$E72</f>
        <v>0</v>
      </c>
      <c r="J72" s="27">
        <f>'2010PopByRaceEth'!J72/'2010PopByRaceEth'!$E72</f>
        <v>1.0138248847926268E-2</v>
      </c>
      <c r="K72" s="27">
        <f>'2010PopByRaceEth'!K72/'2010PopByRaceEth'!$E72</f>
        <v>5.5299539170506912E-3</v>
      </c>
      <c r="L72" s="28">
        <f>'2010PopByRaceEth'!L72/'2010PopByRaceEth'!$E72</f>
        <v>2.3963133640552997E-2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7155</v>
      </c>
      <c r="F73" s="29">
        <f>'2010PopByRaceEth'!F73/'2010PopByRaceEth'!$E73</f>
        <v>0.27533193570929421</v>
      </c>
      <c r="G73" s="25">
        <f>'2010PopByRaceEth'!G73/'2010PopByRaceEth'!$E73</f>
        <v>0.72466806429070585</v>
      </c>
      <c r="H73" s="26">
        <f>'2010PopByRaceEth'!H73/'2010PopByRaceEth'!$E73</f>
        <v>0.49993011879804333</v>
      </c>
      <c r="I73" s="27">
        <f>'2010PopByRaceEth'!I73/'2010PopByRaceEth'!$E73</f>
        <v>6.9881201956673656E-3</v>
      </c>
      <c r="J73" s="27">
        <f>'2010PopByRaceEth'!J73/'2010PopByRaceEth'!$E73</f>
        <v>0.1923130677847659</v>
      </c>
      <c r="K73" s="27">
        <f>'2010PopByRaceEth'!K73/'2010PopByRaceEth'!$E73</f>
        <v>6.7085953878406705E-3</v>
      </c>
      <c r="L73" s="28">
        <f>'2010PopByRaceEth'!L73/'2010PopByRaceEth'!$E73</f>
        <v>1.8728162124388541E-2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5498</v>
      </c>
      <c r="F74" s="29">
        <f>'2010PopByRaceEth'!F74/'2010PopByRaceEth'!$E74</f>
        <v>9.6762459076027652E-2</v>
      </c>
      <c r="G74" s="25">
        <f>'2010PopByRaceEth'!G74/'2010PopByRaceEth'!$E74</f>
        <v>0.90323754092397235</v>
      </c>
      <c r="H74" s="26">
        <f>'2010PopByRaceEth'!H74/'2010PopByRaceEth'!$E74</f>
        <v>0.87031647871953433</v>
      </c>
      <c r="I74" s="27">
        <f>'2010PopByRaceEth'!I74/'2010PopByRaceEth'!$E74</f>
        <v>4.5471080392870131E-3</v>
      </c>
      <c r="J74" s="27">
        <f>'2010PopByRaceEth'!J74/'2010PopByRaceEth'!$E74</f>
        <v>1.2731902510003638E-2</v>
      </c>
      <c r="K74" s="27">
        <f>'2010PopByRaceEth'!K74/'2010PopByRaceEth'!$E74</f>
        <v>3.4558021098581304E-3</v>
      </c>
      <c r="L74" s="28">
        <f>'2010PopByRaceEth'!L74/'2010PopByRaceEth'!$E74</f>
        <v>1.2186249545289195E-2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596</v>
      </c>
      <c r="F75" s="29">
        <f>'2010PopByRaceEth'!F75/'2010PopByRaceEth'!$E75</f>
        <v>0.44966442953020136</v>
      </c>
      <c r="G75" s="25">
        <f>'2010PopByRaceEth'!G75/'2010PopByRaceEth'!$E75</f>
        <v>0.55033557046979864</v>
      </c>
      <c r="H75" s="26">
        <f>'2010PopByRaceEth'!H75/'2010PopByRaceEth'!$E75</f>
        <v>0.50671140939597314</v>
      </c>
      <c r="I75" s="27">
        <f>'2010PopByRaceEth'!I75/'2010PopByRaceEth'!$E75</f>
        <v>8.389261744966443E-3</v>
      </c>
      <c r="J75" s="27">
        <f>'2010PopByRaceEth'!J75/'2010PopByRaceEth'!$E75</f>
        <v>2.1812080536912751E-2</v>
      </c>
      <c r="K75" s="27">
        <f>'2010PopByRaceEth'!K75/'2010PopByRaceEth'!$E75</f>
        <v>1.6778523489932886E-3</v>
      </c>
      <c r="L75" s="28">
        <f>'2010PopByRaceEth'!L75/'2010PopByRaceEth'!$E75</f>
        <v>1.1744966442953021E-2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45453</v>
      </c>
      <c r="F76" s="29">
        <f>'2010PopByRaceEth'!F76/'2010PopByRaceEth'!$E76</f>
        <v>3.7203264911006971E-2</v>
      </c>
      <c r="G76" s="25">
        <f>'2010PopByRaceEth'!G76/'2010PopByRaceEth'!$E76</f>
        <v>0.96279673508899299</v>
      </c>
      <c r="H76" s="26">
        <f>'2010PopByRaceEth'!H76/'2010PopByRaceEth'!$E76</f>
        <v>0.92436142828856183</v>
      </c>
      <c r="I76" s="27">
        <f>'2010PopByRaceEth'!I76/'2010PopByRaceEth'!$E76</f>
        <v>8.7342969660968474E-3</v>
      </c>
      <c r="J76" s="27">
        <f>'2010PopByRaceEth'!J76/'2010PopByRaceEth'!$E76</f>
        <v>2.3760807867467494E-3</v>
      </c>
      <c r="K76" s="27">
        <f>'2010PopByRaceEth'!K76/'2010PopByRaceEth'!$E76</f>
        <v>1.7556596924295426E-2</v>
      </c>
      <c r="L76" s="28">
        <f>'2010PopByRaceEth'!L76/'2010PopByRaceEth'!$E76</f>
        <v>9.7683321232921918E-3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84959</v>
      </c>
      <c r="F77" s="29">
        <f>'2010PopByRaceEth'!F77/'2010PopByRaceEth'!$E77</f>
        <v>0.29405948751750843</v>
      </c>
      <c r="G77" s="25">
        <f>'2010PopByRaceEth'!G77/'2010PopByRaceEth'!$E77</f>
        <v>0.70594051248249157</v>
      </c>
      <c r="H77" s="26">
        <f>'2010PopByRaceEth'!H77/'2010PopByRaceEth'!$E77</f>
        <v>0.57379441848420998</v>
      </c>
      <c r="I77" s="27">
        <f>'2010PopByRaceEth'!I77/'2010PopByRaceEth'!$E77</f>
        <v>6.501959768829671E-2</v>
      </c>
      <c r="J77" s="27">
        <f>'2010PopByRaceEth'!J77/'2010PopByRaceEth'!$E77</f>
        <v>9.9812850904553961E-3</v>
      </c>
      <c r="K77" s="27">
        <f>'2010PopByRaceEth'!K77/'2010PopByRaceEth'!$E77</f>
        <v>4.1937875916618607E-2</v>
      </c>
      <c r="L77" s="28">
        <f>'2010PopByRaceEth'!L77/'2010PopByRaceEth'!$E77</f>
        <v>1.5207335302910815E-2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888</v>
      </c>
      <c r="F78" s="29">
        <f>'2010PopByRaceEth'!F78/'2010PopByRaceEth'!$E78</f>
        <v>0.51463963963963966</v>
      </c>
      <c r="G78" s="25">
        <f>'2010PopByRaceEth'!G78/'2010PopByRaceEth'!$E78</f>
        <v>0.48536036036036034</v>
      </c>
      <c r="H78" s="26">
        <f>'2010PopByRaceEth'!H78/'2010PopByRaceEth'!$E78</f>
        <v>0.45382882882882886</v>
      </c>
      <c r="I78" s="27">
        <f>'2010PopByRaceEth'!I78/'2010PopByRaceEth'!$E78</f>
        <v>6.7567567567567571E-3</v>
      </c>
      <c r="J78" s="27">
        <f>'2010PopByRaceEth'!J78/'2010PopByRaceEth'!$E78</f>
        <v>1.1261261261261261E-2</v>
      </c>
      <c r="K78" s="27">
        <f>'2010PopByRaceEth'!K78/'2010PopByRaceEth'!$E78</f>
        <v>3.3783783783783786E-3</v>
      </c>
      <c r="L78" s="28">
        <f>'2010PopByRaceEth'!L78/'2010PopByRaceEth'!$E78</f>
        <v>1.0135135135135136E-2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54914</v>
      </c>
      <c r="F79" s="29">
        <f>'2010PopByRaceEth'!F79/'2010PopByRaceEth'!$E79</f>
        <v>0.58773718905925632</v>
      </c>
      <c r="G79" s="25">
        <f>'2010PopByRaceEth'!G79/'2010PopByRaceEth'!$E79</f>
        <v>0.41226281094074368</v>
      </c>
      <c r="H79" s="26">
        <f>'2010PopByRaceEth'!H79/'2010PopByRaceEth'!$E79</f>
        <v>0.27065957679280328</v>
      </c>
      <c r="I79" s="27">
        <f>'2010PopByRaceEth'!I79/'2010PopByRaceEth'!$E79</f>
        <v>6.3007611902247157E-2</v>
      </c>
      <c r="J79" s="27">
        <f>'2010PopByRaceEth'!J79/'2010PopByRaceEth'!$E79</f>
        <v>2.1324252467494628E-2</v>
      </c>
      <c r="K79" s="27">
        <f>'2010PopByRaceEth'!K79/'2010PopByRaceEth'!$E79</f>
        <v>4.1938303529154682E-2</v>
      </c>
      <c r="L79" s="28">
        <f>'2010PopByRaceEth'!L79/'2010PopByRaceEth'!$E79</f>
        <v>1.533306624904396E-2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995</v>
      </c>
      <c r="F80" s="29">
        <f>'2010PopByRaceEth'!F80/'2010PopByRaceEth'!$E80</f>
        <v>0.34271356783919599</v>
      </c>
      <c r="G80" s="25">
        <f>'2010PopByRaceEth'!G80/'2010PopByRaceEth'!$E80</f>
        <v>0.65728643216080407</v>
      </c>
      <c r="H80" s="26">
        <f>'2010PopByRaceEth'!H80/'2010PopByRaceEth'!$E80</f>
        <v>0.60804020100502509</v>
      </c>
      <c r="I80" s="27">
        <f>'2010PopByRaceEth'!I80/'2010PopByRaceEth'!$E80</f>
        <v>1.8090452261306532E-2</v>
      </c>
      <c r="J80" s="27">
        <f>'2010PopByRaceEth'!J80/'2010PopByRaceEth'!$E80</f>
        <v>4.0201005025125632E-3</v>
      </c>
      <c r="K80" s="27">
        <f>'2010PopByRaceEth'!K80/'2010PopByRaceEth'!$E80</f>
        <v>5.0251256281407036E-3</v>
      </c>
      <c r="L80" s="28">
        <f>'2010PopByRaceEth'!L80/'2010PopByRaceEth'!$E80</f>
        <v>2.2110552763819097E-2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29925</v>
      </c>
      <c r="F81" s="29">
        <f>'2010PopByRaceEth'!F81/'2010PopByRaceEth'!$E81</f>
        <v>0.44334168755221387</v>
      </c>
      <c r="G81" s="25">
        <f>'2010PopByRaceEth'!G81/'2010PopByRaceEth'!$E81</f>
        <v>0.55665831244778619</v>
      </c>
      <c r="H81" s="26">
        <f>'2010PopByRaceEth'!H81/'2010PopByRaceEth'!$E81</f>
        <v>0.43689223057644111</v>
      </c>
      <c r="I81" s="27">
        <f>'2010PopByRaceEth'!I81/'2010PopByRaceEth'!$E81</f>
        <v>6.9340016708437757E-2</v>
      </c>
      <c r="J81" s="27">
        <f>'2010PopByRaceEth'!J81/'2010PopByRaceEth'!$E81</f>
        <v>1.0526315789473684E-2</v>
      </c>
      <c r="K81" s="27">
        <f>'2010PopByRaceEth'!K81/'2010PopByRaceEth'!$E81</f>
        <v>2.4461152882205513E-2</v>
      </c>
      <c r="L81" s="28">
        <f>'2010PopByRaceEth'!L81/'2010PopByRaceEth'!$E81</f>
        <v>1.5438596491228071E-2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21467</v>
      </c>
      <c r="F82" s="29">
        <f>'2010PopByRaceEth'!F82/'2010PopByRaceEth'!$E82</f>
        <v>0.37322401826058604</v>
      </c>
      <c r="G82" s="25">
        <f>'2010PopByRaceEth'!G82/'2010PopByRaceEth'!$E82</f>
        <v>0.62677598173941396</v>
      </c>
      <c r="H82" s="26">
        <f>'2010PopByRaceEth'!H82/'2010PopByRaceEth'!$E82</f>
        <v>0.44128196767130945</v>
      </c>
      <c r="I82" s="27">
        <f>'2010PopByRaceEth'!I82/'2010PopByRaceEth'!$E82</f>
        <v>0.10411329016630176</v>
      </c>
      <c r="J82" s="27">
        <f>'2010PopByRaceEth'!J82/'2010PopByRaceEth'!$E82</f>
        <v>3.6288256393534259E-2</v>
      </c>
      <c r="K82" s="27">
        <f>'2010PopByRaceEth'!K82/'2010PopByRaceEth'!$E82</f>
        <v>2.7856710299529512E-2</v>
      </c>
      <c r="L82" s="28">
        <f>'2010PopByRaceEth'!L82/'2010PopByRaceEth'!$E82</f>
        <v>1.7235757208738996E-2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26393</v>
      </c>
      <c r="F83" s="29">
        <f>'2010PopByRaceEth'!F83/'2010PopByRaceEth'!$E83</f>
        <v>0.38108589398704201</v>
      </c>
      <c r="G83" s="25">
        <f>'2010PopByRaceEth'!G83/'2010PopByRaceEth'!$E83</f>
        <v>0.61891410601295793</v>
      </c>
      <c r="H83" s="26">
        <f>'2010PopByRaceEth'!H83/'2010PopByRaceEth'!$E83</f>
        <v>0.49827605804569391</v>
      </c>
      <c r="I83" s="27">
        <f>'2010PopByRaceEth'!I83/'2010PopByRaceEth'!$E83</f>
        <v>7.5057780472094868E-2</v>
      </c>
      <c r="J83" s="27">
        <f>'2010PopByRaceEth'!J83/'2010PopByRaceEth'!$E83</f>
        <v>1.6595309362330921E-2</v>
      </c>
      <c r="K83" s="27">
        <f>'2010PopByRaceEth'!K83/'2010PopByRaceEth'!$E83</f>
        <v>1.5382866669192589E-2</v>
      </c>
      <c r="L83" s="28">
        <f>'2010PopByRaceEth'!L83/'2010PopByRaceEth'!$E83</f>
        <v>1.3602091463645664E-2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45681</v>
      </c>
      <c r="F84" s="29">
        <f>'2010PopByRaceEth'!F84/'2010PopByRaceEth'!$E84</f>
        <v>0.33990061513539543</v>
      </c>
      <c r="G84" s="25">
        <f>'2010PopByRaceEth'!G84/'2010PopByRaceEth'!$E84</f>
        <v>0.66009938486460451</v>
      </c>
      <c r="H84" s="26">
        <f>'2010PopByRaceEth'!H84/'2010PopByRaceEth'!$E84</f>
        <v>0.55795626190319825</v>
      </c>
      <c r="I84" s="27">
        <f>'2010PopByRaceEth'!I84/'2010PopByRaceEth'!$E84</f>
        <v>5.941200936932204E-2</v>
      </c>
      <c r="J84" s="27">
        <f>'2010PopByRaceEth'!J84/'2010PopByRaceEth'!$E84</f>
        <v>1.2543508241938662E-2</v>
      </c>
      <c r="K84" s="27">
        <f>'2010PopByRaceEth'!K84/'2010PopByRaceEth'!$E84</f>
        <v>1.6790350473938835E-2</v>
      </c>
      <c r="L84" s="28">
        <f>'2010PopByRaceEth'!L84/'2010PopByRaceEth'!$E84</f>
        <v>1.3397254876206738E-2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69691</v>
      </c>
      <c r="F85" s="29">
        <f>'2010PopByRaceEth'!F85/'2010PopByRaceEth'!$E85</f>
        <v>0.75140262013746395</v>
      </c>
      <c r="G85" s="25">
        <f>'2010PopByRaceEth'!G85/'2010PopByRaceEth'!$E85</f>
        <v>0.24859737986253605</v>
      </c>
      <c r="H85" s="26">
        <f>'2010PopByRaceEth'!H85/'2010PopByRaceEth'!$E85</f>
        <v>0.16845790704682095</v>
      </c>
      <c r="I85" s="27">
        <f>'2010PopByRaceEth'!I85/'2010PopByRaceEth'!$E85</f>
        <v>4.9532938256015839E-2</v>
      </c>
      <c r="J85" s="27">
        <f>'2010PopByRaceEth'!J85/'2010PopByRaceEth'!$E85</f>
        <v>1.1264008265055745E-2</v>
      </c>
      <c r="K85" s="27">
        <f>'2010PopByRaceEth'!K85/'2010PopByRaceEth'!$E85</f>
        <v>1.0374366847943062E-2</v>
      </c>
      <c r="L85" s="28">
        <f>'2010PopByRaceEth'!L85/'2010PopByRaceEth'!$E85</f>
        <v>8.9681594467004352E-3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159261</v>
      </c>
      <c r="F86" s="29">
        <f>'2010PopByRaceEth'!F86/'2010PopByRaceEth'!$E86</f>
        <v>0.17877572035840539</v>
      </c>
      <c r="G86" s="25">
        <f>'2010PopByRaceEth'!G86/'2010PopByRaceEth'!$E86</f>
        <v>0.82122427964159461</v>
      </c>
      <c r="H86" s="26">
        <f>'2010PopByRaceEth'!H86/'2010PopByRaceEth'!$E86</f>
        <v>0.68339392569430057</v>
      </c>
      <c r="I86" s="27">
        <f>'2010PopByRaceEth'!I86/'2010PopByRaceEth'!$E86</f>
        <v>3.9262594106529533E-2</v>
      </c>
      <c r="J86" s="27">
        <f>'2010PopByRaceEth'!J86/'2010PopByRaceEth'!$E86</f>
        <v>8.2945605013154504E-3</v>
      </c>
      <c r="K86" s="27">
        <f>'2010PopByRaceEth'!K86/'2010PopByRaceEth'!$E86</f>
        <v>7.6371490823239838E-2</v>
      </c>
      <c r="L86" s="28">
        <f>'2010PopByRaceEth'!L86/'2010PopByRaceEth'!$E86</f>
        <v>1.3901708516209241E-2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46686</v>
      </c>
      <c r="F87" s="29">
        <f>'2010PopByRaceEth'!F87/'2010PopByRaceEth'!$E87</f>
        <v>0.49663710748404233</v>
      </c>
      <c r="G87" s="25">
        <f>'2010PopByRaceEth'!G87/'2010PopByRaceEth'!$E87</f>
        <v>0.50336289251595767</v>
      </c>
      <c r="H87" s="26">
        <f>'2010PopByRaceEth'!H87/'2010PopByRaceEth'!$E87</f>
        <v>0.39808507903868395</v>
      </c>
      <c r="I87" s="27">
        <f>'2010PopByRaceEth'!I87/'2010PopByRaceEth'!$E87</f>
        <v>5.2242642333890248E-2</v>
      </c>
      <c r="J87" s="27">
        <f>'2010PopByRaceEth'!J87/'2010PopByRaceEth'!$E87</f>
        <v>2.5510859786659814E-2</v>
      </c>
      <c r="K87" s="27">
        <f>'2010PopByRaceEth'!K87/'2010PopByRaceEth'!$E87</f>
        <v>1.546502163389453E-2</v>
      </c>
      <c r="L87" s="28">
        <f>'2010PopByRaceEth'!L87/'2010PopByRaceEth'!$E87</f>
        <v>1.2059289722829113E-2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117458</v>
      </c>
      <c r="F88" s="29">
        <f>'2010PopByRaceEth'!F88/'2010PopByRaceEth'!$E88</f>
        <v>0.19645320029287064</v>
      </c>
      <c r="G88" s="25">
        <f>'2010PopByRaceEth'!G88/'2010PopByRaceEth'!$E88</f>
        <v>0.80354679970712939</v>
      </c>
      <c r="H88" s="26">
        <f>'2010PopByRaceEth'!H88/'2010PopByRaceEth'!$E88</f>
        <v>0.7107051031006828</v>
      </c>
      <c r="I88" s="27">
        <f>'2010PopByRaceEth'!I88/'2010PopByRaceEth'!$E88</f>
        <v>4.775323945580548E-2</v>
      </c>
      <c r="J88" s="27">
        <f>'2010PopByRaceEth'!J88/'2010PopByRaceEth'!$E88</f>
        <v>5.2869962028980573E-3</v>
      </c>
      <c r="K88" s="27">
        <f>'2010PopByRaceEth'!K88/'2010PopByRaceEth'!$E88</f>
        <v>2.5975242214238282E-2</v>
      </c>
      <c r="L88" s="28">
        <f>'2010PopByRaceEth'!L88/'2010PopByRaceEth'!$E88</f>
        <v>1.3826218733504743E-2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19699</v>
      </c>
      <c r="F89" s="29">
        <f>'2010PopByRaceEth'!F89/'2010PopByRaceEth'!$E89</f>
        <v>3.2945834813949949E-2</v>
      </c>
      <c r="G89" s="25">
        <f>'2010PopByRaceEth'!G89/'2010PopByRaceEth'!$E89</f>
        <v>0.96705416518605003</v>
      </c>
      <c r="H89" s="26">
        <f>'2010PopByRaceEth'!H89/'2010PopByRaceEth'!$E89</f>
        <v>0.92745824661150311</v>
      </c>
      <c r="I89" s="27">
        <f>'2010PopByRaceEth'!I89/'2010PopByRaceEth'!$E89</f>
        <v>9.2898116655667808E-3</v>
      </c>
      <c r="J89" s="27">
        <f>'2010PopByRaceEth'!J89/'2010PopByRaceEth'!$E89</f>
        <v>4.6702878318696378E-3</v>
      </c>
      <c r="K89" s="27">
        <f>'2010PopByRaceEth'!K89/'2010PopByRaceEth'!$E89</f>
        <v>1.8579623331133562E-2</v>
      </c>
      <c r="L89" s="28">
        <f>'2010PopByRaceEth'!L89/'2010PopByRaceEth'!$E89</f>
        <v>7.0561957459769533E-3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18533</v>
      </c>
      <c r="F90" s="29">
        <f>'2010PopByRaceEth'!F90/'2010PopByRaceEth'!$E90</f>
        <v>0.69276425834997035</v>
      </c>
      <c r="G90" s="25">
        <f>'2010PopByRaceEth'!G90/'2010PopByRaceEth'!$E90</f>
        <v>0.3072357416500297</v>
      </c>
      <c r="H90" s="26">
        <f>'2010PopByRaceEth'!H90/'2010PopByRaceEth'!$E90</f>
        <v>0.18631630065288943</v>
      </c>
      <c r="I90" s="27">
        <f>'2010PopByRaceEth'!I90/'2010PopByRaceEth'!$E90</f>
        <v>7.5972589435061785E-2</v>
      </c>
      <c r="J90" s="27">
        <f>'2010PopByRaceEth'!J90/'2010PopByRaceEth'!$E90</f>
        <v>1.3057788809151243E-2</v>
      </c>
      <c r="K90" s="27">
        <f>'2010PopByRaceEth'!K90/'2010PopByRaceEth'!$E90</f>
        <v>2.2014784438569038E-2</v>
      </c>
      <c r="L90" s="28">
        <f>'2010PopByRaceEth'!L90/'2010PopByRaceEth'!$E90</f>
        <v>9.8742783143581717E-3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1702</v>
      </c>
      <c r="F91" s="29">
        <f>'2010PopByRaceEth'!F91/'2010PopByRaceEth'!$E91</f>
        <v>0.50763807285546414</v>
      </c>
      <c r="G91" s="25">
        <f>'2010PopByRaceEth'!G91/'2010PopByRaceEth'!$E91</f>
        <v>0.49236192714453586</v>
      </c>
      <c r="H91" s="26">
        <f>'2010PopByRaceEth'!H91/'2010PopByRaceEth'!$E91</f>
        <v>0.28789659224441833</v>
      </c>
      <c r="I91" s="27">
        <f>'2010PopByRaceEth'!I91/'2010PopByRaceEth'!$E91</f>
        <v>1.2925969447708578E-2</v>
      </c>
      <c r="J91" s="27">
        <f>'2010PopByRaceEth'!J91/'2010PopByRaceEth'!$E91</f>
        <v>0.16862514688601646</v>
      </c>
      <c r="K91" s="27">
        <f>'2010PopByRaceEth'!K91/'2010PopByRaceEth'!$E91</f>
        <v>7.6380728554641597E-3</v>
      </c>
      <c r="L91" s="28">
        <f>'2010PopByRaceEth'!L91/'2010PopByRaceEth'!$E91</f>
        <v>1.5276145710928319E-2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128618</v>
      </c>
      <c r="F92" s="29">
        <f>'2010PopByRaceEth'!F92/'2010PopByRaceEth'!$E92</f>
        <v>0.13670714829961592</v>
      </c>
      <c r="G92" s="25">
        <f>'2010PopByRaceEth'!G92/'2010PopByRaceEth'!$E92</f>
        <v>0.86329285170038406</v>
      </c>
      <c r="H92" s="26">
        <f>'2010PopByRaceEth'!H92/'2010PopByRaceEth'!$E92</f>
        <v>0.76371891959134808</v>
      </c>
      <c r="I92" s="27">
        <f>'2010PopByRaceEth'!I92/'2010PopByRaceEth'!$E92</f>
        <v>2.9272730099986006E-2</v>
      </c>
      <c r="J92" s="27">
        <f>'2010PopByRaceEth'!J92/'2010PopByRaceEth'!$E92</f>
        <v>7.0829899391998009E-3</v>
      </c>
      <c r="K92" s="27">
        <f>'2010PopByRaceEth'!K92/'2010PopByRaceEth'!$E92</f>
        <v>4.8717908846351209E-2</v>
      </c>
      <c r="L92" s="28">
        <f>'2010PopByRaceEth'!L92/'2010PopByRaceEth'!$E92</f>
        <v>1.4500303223499043E-2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66410</v>
      </c>
      <c r="F93" s="29">
        <f>'2010PopByRaceEth'!F93/'2010PopByRaceEth'!$E93</f>
        <v>0.4740249962355067</v>
      </c>
      <c r="G93" s="25">
        <f>'2010PopByRaceEth'!G93/'2010PopByRaceEth'!$E93</f>
        <v>0.52597500376449335</v>
      </c>
      <c r="H93" s="26">
        <f>'2010PopByRaceEth'!H93/'2010PopByRaceEth'!$E93</f>
        <v>0.38714049088992619</v>
      </c>
      <c r="I93" s="27">
        <f>'2010PopByRaceEth'!I93/'2010PopByRaceEth'!$E93</f>
        <v>7.2579430808613163E-2</v>
      </c>
      <c r="J93" s="27">
        <f>'2010PopByRaceEth'!J93/'2010PopByRaceEth'!$E93</f>
        <v>1.4756813732871556E-2</v>
      </c>
      <c r="K93" s="27">
        <f>'2010PopByRaceEth'!K93/'2010PopByRaceEth'!$E93</f>
        <v>3.6395121216684236E-2</v>
      </c>
      <c r="L93" s="28">
        <f>'2010PopByRaceEth'!L93/'2010PopByRaceEth'!$E93</f>
        <v>1.5103147116398133E-2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234727</v>
      </c>
      <c r="F94" s="29">
        <f>'2010PopByRaceEth'!F94/'2010PopByRaceEth'!$E94</f>
        <v>0.31762856424697627</v>
      </c>
      <c r="G94" s="25">
        <f>'2010PopByRaceEth'!G94/'2010PopByRaceEth'!$E94</f>
        <v>0.68237143575302373</v>
      </c>
      <c r="H94" s="26">
        <f>'2010PopByRaceEth'!H94/'2010PopByRaceEth'!$E94</f>
        <v>0.55711102685247116</v>
      </c>
      <c r="I94" s="27">
        <f>'2010PopByRaceEth'!I94/'2010PopByRaceEth'!$E94</f>
        <v>5.5409049661947707E-2</v>
      </c>
      <c r="J94" s="27">
        <f>'2010PopByRaceEth'!J94/'2010PopByRaceEth'!$E94</f>
        <v>1.9725042283162995E-2</v>
      </c>
      <c r="K94" s="27">
        <f>'2010PopByRaceEth'!K94/'2010PopByRaceEth'!$E94</f>
        <v>3.447409117826241E-2</v>
      </c>
      <c r="L94" s="28">
        <f>'2010PopByRaceEth'!L94/'2010PopByRaceEth'!$E94</f>
        <v>1.5652225777179448E-2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42542</v>
      </c>
      <c r="F95" s="29">
        <f>'2010PopByRaceEth'!F95/'2010PopByRaceEth'!$E95</f>
        <v>0.13647689342297023</v>
      </c>
      <c r="G95" s="25">
        <f>'2010PopByRaceEth'!G95/'2010PopByRaceEth'!$E95</f>
        <v>0.8635231065770298</v>
      </c>
      <c r="H95" s="26">
        <f>'2010PopByRaceEth'!H95/'2010PopByRaceEth'!$E95</f>
        <v>0.74098537915471774</v>
      </c>
      <c r="I95" s="27">
        <f>'2010PopByRaceEth'!I95/'2010PopByRaceEth'!$E95</f>
        <v>3.7045743030417001E-2</v>
      </c>
      <c r="J95" s="27">
        <f>'2010PopByRaceEth'!J95/'2010PopByRaceEth'!$E95</f>
        <v>7.9685957406797989E-3</v>
      </c>
      <c r="K95" s="27">
        <f>'2010PopByRaceEth'!K95/'2010PopByRaceEth'!$E95</f>
        <v>6.0410888063560715E-2</v>
      </c>
      <c r="L95" s="28">
        <f>'2010PopByRaceEth'!L95/'2010PopByRaceEth'!$E95</f>
        <v>1.7112500587654553E-2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26911</v>
      </c>
      <c r="F96" s="29">
        <f>'2010PopByRaceEth'!F96/'2010PopByRaceEth'!$E96</f>
        <v>0.84092006985990864</v>
      </c>
      <c r="G96" s="25">
        <f>'2010PopByRaceEth'!G96/'2010PopByRaceEth'!$E96</f>
        <v>0.15907993014009142</v>
      </c>
      <c r="H96" s="26">
        <f>'2010PopByRaceEth'!H96/'2010PopByRaceEth'!$E96</f>
        <v>0.10066515551261566</v>
      </c>
      <c r="I96" s="27">
        <f>'2010PopByRaceEth'!I96/'2010PopByRaceEth'!$E96</f>
        <v>3.481847571624986E-2</v>
      </c>
      <c r="J96" s="27">
        <f>'2010PopByRaceEth'!J96/'2010PopByRaceEth'!$E96</f>
        <v>9.7357957712459597E-3</v>
      </c>
      <c r="K96" s="27">
        <f>'2010PopByRaceEth'!K96/'2010PopByRaceEth'!$E96</f>
        <v>7.989298056556798E-3</v>
      </c>
      <c r="L96" s="28">
        <f>'2010PopByRaceEth'!L96/'2010PopByRaceEth'!$E96</f>
        <v>5.8712050834231356E-3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114019</v>
      </c>
      <c r="F97" s="29">
        <f>'2010PopByRaceEth'!F97/'2010PopByRaceEth'!$E97</f>
        <v>0.12154991711907664</v>
      </c>
      <c r="G97" s="25">
        <f>'2010PopByRaceEth'!G97/'2010PopByRaceEth'!$E97</f>
        <v>0.8784500828809233</v>
      </c>
      <c r="H97" s="26">
        <f>'2010PopByRaceEth'!H97/'2010PopByRaceEth'!$E97</f>
        <v>0.72756295003464333</v>
      </c>
      <c r="I97" s="27">
        <f>'2010PopByRaceEth'!I97/'2010PopByRaceEth'!$E97</f>
        <v>4.6615037844569766E-2</v>
      </c>
      <c r="J97" s="27">
        <f>'2010PopByRaceEth'!J97/'2010PopByRaceEth'!$E97</f>
        <v>1.5181680246274743E-2</v>
      </c>
      <c r="K97" s="27">
        <f>'2010PopByRaceEth'!K97/'2010PopByRaceEth'!$E97</f>
        <v>7.3093080977731775E-2</v>
      </c>
      <c r="L97" s="28">
        <f>'2010PopByRaceEth'!L97/'2010PopByRaceEth'!$E97</f>
        <v>1.5997333777703716E-2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27106</v>
      </c>
      <c r="F98" s="29">
        <f>'2010PopByRaceEth'!F98/'2010PopByRaceEth'!$E98</f>
        <v>0.41632848815760348</v>
      </c>
      <c r="G98" s="25">
        <f>'2010PopByRaceEth'!G98/'2010PopByRaceEth'!$E98</f>
        <v>0.58367151184239652</v>
      </c>
      <c r="H98" s="26">
        <f>'2010PopByRaceEth'!H98/'2010PopByRaceEth'!$E98</f>
        <v>0.32483582970560021</v>
      </c>
      <c r="I98" s="27">
        <f>'2010PopByRaceEth'!I98/'2010PopByRaceEth'!$E98</f>
        <v>0.15085220984283923</v>
      </c>
      <c r="J98" s="27">
        <f>'2010PopByRaceEth'!J98/'2010PopByRaceEth'!$E98</f>
        <v>1.3244300154947245E-2</v>
      </c>
      <c r="K98" s="27">
        <f>'2010PopByRaceEth'!K98/'2010PopByRaceEth'!$E98</f>
        <v>7.5112521213015565E-2</v>
      </c>
      <c r="L98" s="28">
        <f>'2010PopByRaceEth'!L98/'2010PopByRaceEth'!$E98</f>
        <v>1.9626650925994246E-2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16432</v>
      </c>
      <c r="F99" s="29">
        <f>'2010PopByRaceEth'!F99/'2010PopByRaceEth'!$E99</f>
        <v>0.27020447906523853</v>
      </c>
      <c r="G99" s="25">
        <f>'2010PopByRaceEth'!G99/'2010PopByRaceEth'!$E99</f>
        <v>0.72979552093476141</v>
      </c>
      <c r="H99" s="26">
        <f>'2010PopByRaceEth'!H99/'2010PopByRaceEth'!$E99</f>
        <v>0.64964703018500491</v>
      </c>
      <c r="I99" s="27">
        <f>'2010PopByRaceEth'!I99/'2010PopByRaceEth'!$E99</f>
        <v>3.9739532619279455E-2</v>
      </c>
      <c r="J99" s="27">
        <f>'2010PopByRaceEth'!J99/'2010PopByRaceEth'!$E99</f>
        <v>6.9376825705939633E-3</v>
      </c>
      <c r="K99" s="27">
        <f>'2010PopByRaceEth'!K99/'2010PopByRaceEth'!$E99</f>
        <v>2.087390457643622E-2</v>
      </c>
      <c r="L99" s="28">
        <f>'2010PopByRaceEth'!L99/'2010PopByRaceEth'!$E99</f>
        <v>1.2597370983446933E-2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55034</v>
      </c>
      <c r="F100" s="29">
        <f>'2010PopByRaceEth'!F100/'2010PopByRaceEth'!$E100</f>
        <v>0.21288657920558202</v>
      </c>
      <c r="G100" s="25">
        <f>'2010PopByRaceEth'!G100/'2010PopByRaceEth'!$E100</f>
        <v>0.78711342079441804</v>
      </c>
      <c r="H100" s="26">
        <f>'2010PopByRaceEth'!H100/'2010PopByRaceEth'!$E100</f>
        <v>0.64823563615219681</v>
      </c>
      <c r="I100" s="27">
        <f>'2010PopByRaceEth'!I100/'2010PopByRaceEth'!$E100</f>
        <v>6.2670349238652473E-2</v>
      </c>
      <c r="J100" s="27">
        <f>'2010PopByRaceEth'!J100/'2010PopByRaceEth'!$E100</f>
        <v>9.6849220481883928E-3</v>
      </c>
      <c r="K100" s="27">
        <f>'2010PopByRaceEth'!K100/'2010PopByRaceEth'!$E100</f>
        <v>5.1440927426681687E-2</v>
      </c>
      <c r="L100" s="28">
        <f>'2010PopByRaceEth'!L100/'2010PopByRaceEth'!$E100</f>
        <v>1.5081585928698623E-2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25741</v>
      </c>
      <c r="F101" s="29">
        <f>'2010PopByRaceEth'!F101/'2010PopByRaceEth'!$E101</f>
        <v>0.52476593760926149</v>
      </c>
      <c r="G101" s="25">
        <f>'2010PopByRaceEth'!G101/'2010PopByRaceEth'!$E101</f>
        <v>0.47523406239073851</v>
      </c>
      <c r="H101" s="26">
        <f>'2010PopByRaceEth'!H101/'2010PopByRaceEth'!$E101</f>
        <v>0.32508449555184338</v>
      </c>
      <c r="I101" s="27">
        <f>'2010PopByRaceEth'!I101/'2010PopByRaceEth'!$E101</f>
        <v>8.8302707742511949E-2</v>
      </c>
      <c r="J101" s="27">
        <f>'2010PopByRaceEth'!J101/'2010PopByRaceEth'!$E101</f>
        <v>1.0605648576201391E-2</v>
      </c>
      <c r="K101" s="27">
        <f>'2010PopByRaceEth'!K101/'2010PopByRaceEth'!$E101</f>
        <v>3.4419797210675576E-2</v>
      </c>
      <c r="L101" s="28">
        <f>'2010PopByRaceEth'!L101/'2010PopByRaceEth'!$E101</f>
        <v>1.6821413309506233E-2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45055</v>
      </c>
      <c r="F102" s="29">
        <f>'2010PopByRaceEth'!F102/'2010PopByRaceEth'!$E102</f>
        <v>0.15039396293419155</v>
      </c>
      <c r="G102" s="25">
        <f>'2010PopByRaceEth'!G102/'2010PopByRaceEth'!$E102</f>
        <v>0.84960603706580851</v>
      </c>
      <c r="H102" s="26">
        <f>'2010PopByRaceEth'!H102/'2010PopByRaceEth'!$E102</f>
        <v>0.74244811896570861</v>
      </c>
      <c r="I102" s="27">
        <f>'2010PopByRaceEth'!I102/'2010PopByRaceEth'!$E102</f>
        <v>3.8641660193097324E-2</v>
      </c>
      <c r="J102" s="27">
        <f>'2010PopByRaceEth'!J102/'2010PopByRaceEth'!$E102</f>
        <v>2.3526800577072467E-2</v>
      </c>
      <c r="K102" s="27">
        <f>'2010PopByRaceEth'!K102/'2010PopByRaceEth'!$E102</f>
        <v>2.9053379203196093E-2</v>
      </c>
      <c r="L102" s="28">
        <f>'2010PopByRaceEth'!L102/'2010PopByRaceEth'!$E102</f>
        <v>1.5936078126733991E-2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340932</v>
      </c>
      <c r="F103" s="29">
        <f>'2010PopByRaceEth'!F103/'2010PopByRaceEth'!$E103</f>
        <v>0.21301608531906654</v>
      </c>
      <c r="G103" s="25">
        <f>'2010PopByRaceEth'!G103/'2010PopByRaceEth'!$E103</f>
        <v>0.78698391468093343</v>
      </c>
      <c r="H103" s="26">
        <f>'2010PopByRaceEth'!H103/'2010PopByRaceEth'!$E103</f>
        <v>0.69850879354240725</v>
      </c>
      <c r="I103" s="27">
        <f>'2010PopByRaceEth'!I103/'2010PopByRaceEth'!$E103</f>
        <v>2.9730268792603803E-2</v>
      </c>
      <c r="J103" s="27">
        <f>'2010PopByRaceEth'!J103/'2010PopByRaceEth'!$E103</f>
        <v>2.4171975643236775E-2</v>
      </c>
      <c r="K103" s="27">
        <f>'2010PopByRaceEth'!K103/'2010PopByRaceEth'!$E103</f>
        <v>2.1458824633651286E-2</v>
      </c>
      <c r="L103" s="28">
        <f>'2010PopByRaceEth'!L103/'2010PopByRaceEth'!$E103</f>
        <v>1.3114052069034295E-2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91</v>
      </c>
      <c r="F104" s="29">
        <f>'2010PopByRaceEth'!F104/'2010PopByRaceEth'!$E104</f>
        <v>0.21978021978021978</v>
      </c>
      <c r="G104" s="25">
        <f>'2010PopByRaceEth'!G104/'2010PopByRaceEth'!$E104</f>
        <v>0.78021978021978022</v>
      </c>
      <c r="H104" s="26">
        <f>'2010PopByRaceEth'!H104/'2010PopByRaceEth'!$E104</f>
        <v>0.73626373626373631</v>
      </c>
      <c r="I104" s="27">
        <f>'2010PopByRaceEth'!I104/'2010PopByRaceEth'!$E104</f>
        <v>3.2967032967032968E-2</v>
      </c>
      <c r="J104" s="27">
        <f>'2010PopByRaceEth'!J104/'2010PopByRaceEth'!$E104</f>
        <v>0</v>
      </c>
      <c r="K104" s="27">
        <f>'2010PopByRaceEth'!K104/'2010PopByRaceEth'!$E104</f>
        <v>0</v>
      </c>
      <c r="L104" s="28">
        <f>'2010PopByRaceEth'!L104/'2010PopByRaceEth'!$E104</f>
        <v>1.098901098901099E-2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1434</v>
      </c>
      <c r="F105" s="29">
        <f>'2010PopByRaceEth'!F105/'2010PopByRaceEth'!$E105</f>
        <v>9.4142259414225937E-2</v>
      </c>
      <c r="G105" s="25">
        <f>'2010PopByRaceEth'!G105/'2010PopByRaceEth'!$E105</f>
        <v>0.90585774058577406</v>
      </c>
      <c r="H105" s="26">
        <f>'2010PopByRaceEth'!H105/'2010PopByRaceEth'!$E105</f>
        <v>0.87029288702928875</v>
      </c>
      <c r="I105" s="27">
        <f>'2010PopByRaceEth'!I105/'2010PopByRaceEth'!$E105</f>
        <v>1.3947001394700139E-3</v>
      </c>
      <c r="J105" s="27">
        <f>'2010PopByRaceEth'!J105/'2010PopByRaceEth'!$E105</f>
        <v>1.3249651324965132E-2</v>
      </c>
      <c r="K105" s="27">
        <f>'2010PopByRaceEth'!K105/'2010PopByRaceEth'!$E105</f>
        <v>6.9735006973500697E-3</v>
      </c>
      <c r="L105" s="28">
        <f>'2010PopByRaceEth'!L105/'2010PopByRaceEth'!$E105</f>
        <v>1.3947001394700139E-2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12781</v>
      </c>
      <c r="F106" s="29">
        <f>'2010PopByRaceEth'!F106/'2010PopByRaceEth'!$E106</f>
        <v>0.65331351224473833</v>
      </c>
      <c r="G106" s="25">
        <f>'2010PopByRaceEth'!G106/'2010PopByRaceEth'!$E106</f>
        <v>0.34668648775526173</v>
      </c>
      <c r="H106" s="26">
        <f>'2010PopByRaceEth'!H106/'2010PopByRaceEth'!$E106</f>
        <v>0.22470855175651358</v>
      </c>
      <c r="I106" s="27">
        <f>'2010PopByRaceEth'!I106/'2010PopByRaceEth'!$E106</f>
        <v>8.4422189187074559E-2</v>
      </c>
      <c r="J106" s="27">
        <f>'2010PopByRaceEth'!J106/'2010PopByRaceEth'!$E106</f>
        <v>2.9496909475001956E-2</v>
      </c>
      <c r="K106" s="27">
        <f>'2010PopByRaceEth'!K106/'2010PopByRaceEth'!$E106</f>
        <v>5.08567404741413E-3</v>
      </c>
      <c r="L106" s="28">
        <f>'2010PopByRaceEth'!L106/'2010PopByRaceEth'!$E106</f>
        <v>2.9731632892574917E-3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5819</v>
      </c>
      <c r="F107" s="29">
        <f>'2010PopByRaceEth'!F107/'2010PopByRaceEth'!$E107</f>
        <v>0.17356934181130779</v>
      </c>
      <c r="G107" s="25">
        <f>'2010PopByRaceEth'!G107/'2010PopByRaceEth'!$E107</f>
        <v>0.82643065818869221</v>
      </c>
      <c r="H107" s="26">
        <f>'2010PopByRaceEth'!H107/'2010PopByRaceEth'!$E107</f>
        <v>0.78467090565389241</v>
      </c>
      <c r="I107" s="27">
        <f>'2010PopByRaceEth'!I107/'2010PopByRaceEth'!$E107</f>
        <v>1.1857707509881422E-2</v>
      </c>
      <c r="J107" s="27">
        <f>'2010PopByRaceEth'!J107/'2010PopByRaceEth'!$E107</f>
        <v>9.2799450077332875E-3</v>
      </c>
      <c r="K107" s="27">
        <f>'2010PopByRaceEth'!K107/'2010PopByRaceEth'!$E107</f>
        <v>9.7954975081629148E-3</v>
      </c>
      <c r="L107" s="28">
        <f>'2010PopByRaceEth'!L107/'2010PopByRaceEth'!$E107</f>
        <v>1.0826602509022169E-2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28760</v>
      </c>
      <c r="F108" s="29">
        <f>'2010PopByRaceEth'!F108/'2010PopByRaceEth'!$E108</f>
        <v>0.28995132127955492</v>
      </c>
      <c r="G108" s="25">
        <f>'2010PopByRaceEth'!G108/'2010PopByRaceEth'!$E108</f>
        <v>0.71004867872044508</v>
      </c>
      <c r="H108" s="26">
        <f>'2010PopByRaceEth'!H108/'2010PopByRaceEth'!$E108</f>
        <v>0.53842141863699577</v>
      </c>
      <c r="I108" s="27">
        <f>'2010PopByRaceEth'!I108/'2010PopByRaceEth'!$E108</f>
        <v>7.9415855354659254E-2</v>
      </c>
      <c r="J108" s="27">
        <f>'2010PopByRaceEth'!J108/'2010PopByRaceEth'!$E108</f>
        <v>4.3358831710709318E-2</v>
      </c>
      <c r="K108" s="27">
        <f>'2010PopByRaceEth'!K108/'2010PopByRaceEth'!$E108</f>
        <v>3.0006954102920723E-2</v>
      </c>
      <c r="L108" s="28">
        <f>'2010PopByRaceEth'!L108/'2010PopByRaceEth'!$E108</f>
        <v>1.8845618915159946E-2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1861</v>
      </c>
      <c r="F109" s="29">
        <f>'2010PopByRaceEth'!F109/'2010PopByRaceEth'!$E109</f>
        <v>0.36969371305749599</v>
      </c>
      <c r="G109" s="25">
        <f>'2010PopByRaceEth'!G109/'2010PopByRaceEth'!$E109</f>
        <v>0.63030628694250401</v>
      </c>
      <c r="H109" s="26">
        <f>'2010PopByRaceEth'!H109/'2010PopByRaceEth'!$E109</f>
        <v>0.56797420741536808</v>
      </c>
      <c r="I109" s="27">
        <f>'2010PopByRaceEth'!I109/'2010PopByRaceEth'!$E109</f>
        <v>3.3315421816227833E-2</v>
      </c>
      <c r="J109" s="27">
        <f>'2010PopByRaceEth'!J109/'2010PopByRaceEth'!$E109</f>
        <v>9.134873723804407E-3</v>
      </c>
      <c r="K109" s="27">
        <f>'2010PopByRaceEth'!K109/'2010PopByRaceEth'!$E109</f>
        <v>6.9854916711445461E-3</v>
      </c>
      <c r="L109" s="28">
        <f>'2010PopByRaceEth'!L109/'2010PopByRaceEth'!$E109</f>
        <v>1.2896292315959162E-2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185895</v>
      </c>
      <c r="F110" s="29">
        <f>'2010PopByRaceEth'!F110/'2010PopByRaceEth'!$E110</f>
        <v>0.1238817612092848</v>
      </c>
      <c r="G110" s="25">
        <f>'2010PopByRaceEth'!G110/'2010PopByRaceEth'!$E110</f>
        <v>0.87611823879071515</v>
      </c>
      <c r="H110" s="26">
        <f>'2010PopByRaceEth'!H110/'2010PopByRaceEth'!$E110</f>
        <v>0.79741789720003231</v>
      </c>
      <c r="I110" s="27">
        <f>'2010PopByRaceEth'!I110/'2010PopByRaceEth'!$E110</f>
        <v>2.125931305306759E-2</v>
      </c>
      <c r="J110" s="27">
        <f>'2010PopByRaceEth'!J110/'2010PopByRaceEth'!$E110</f>
        <v>7.3858898840743429E-3</v>
      </c>
      <c r="K110" s="27">
        <f>'2010PopByRaceEth'!K110/'2010PopByRaceEth'!$E110</f>
        <v>3.7010140132870704E-2</v>
      </c>
      <c r="L110" s="28">
        <f>'2010PopByRaceEth'!L110/'2010PopByRaceEth'!$E110</f>
        <v>1.3044998520670271E-2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45269</v>
      </c>
      <c r="F111" s="29">
        <f>'2010PopByRaceEth'!F111/'2010PopByRaceEth'!$E111</f>
        <v>0.47765579093861144</v>
      </c>
      <c r="G111" s="25">
        <f>'2010PopByRaceEth'!G111/'2010PopByRaceEth'!$E111</f>
        <v>0.52234420906138856</v>
      </c>
      <c r="H111" s="26">
        <f>'2010PopByRaceEth'!H111/'2010PopByRaceEth'!$E111</f>
        <v>0.38646756058229692</v>
      </c>
      <c r="I111" s="27">
        <f>'2010PopByRaceEth'!I111/'2010PopByRaceEth'!$E111</f>
        <v>7.210232167708587E-2</v>
      </c>
      <c r="J111" s="27">
        <f>'2010PopByRaceEth'!J111/'2010PopByRaceEth'!$E111</f>
        <v>1.0735823632066094E-2</v>
      </c>
      <c r="K111" s="27">
        <f>'2010PopByRaceEth'!K111/'2010PopByRaceEth'!$E111</f>
        <v>3.6448783936026859E-2</v>
      </c>
      <c r="L111" s="28">
        <f>'2010PopByRaceEth'!L111/'2010PopByRaceEth'!$E111</f>
        <v>1.6589719233912833E-2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153332</v>
      </c>
      <c r="F112" s="29">
        <f>'2010PopByRaceEth'!F112/'2010PopByRaceEth'!$E112</f>
        <v>0.15902746980408525</v>
      </c>
      <c r="G112" s="25">
        <f>'2010PopByRaceEth'!G112/'2010PopByRaceEth'!$E112</f>
        <v>0.84097253019591478</v>
      </c>
      <c r="H112" s="26">
        <f>'2010PopByRaceEth'!H112/'2010PopByRaceEth'!$E112</f>
        <v>0.755510917486239</v>
      </c>
      <c r="I112" s="27">
        <f>'2010PopByRaceEth'!I112/'2010PopByRaceEth'!$E112</f>
        <v>3.1519839302950457E-2</v>
      </c>
      <c r="J112" s="27">
        <f>'2010PopByRaceEth'!J112/'2010PopByRaceEth'!$E112</f>
        <v>7.5718049722171494E-3</v>
      </c>
      <c r="K112" s="27">
        <f>'2010PopByRaceEth'!K112/'2010PopByRaceEth'!$E112</f>
        <v>3.2185062478804163E-2</v>
      </c>
      <c r="L112" s="28">
        <f>'2010PopByRaceEth'!L112/'2010PopByRaceEth'!$E112</f>
        <v>1.4184905955703963E-2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40929</v>
      </c>
      <c r="F113" s="29">
        <f>'2010PopByRaceEth'!F113/'2010PopByRaceEth'!$E113</f>
        <v>0.46800557062229714</v>
      </c>
      <c r="G113" s="25">
        <f>'2010PopByRaceEth'!G113/'2010PopByRaceEth'!$E113</f>
        <v>0.5319944293777028</v>
      </c>
      <c r="H113" s="26">
        <f>'2010PopByRaceEth'!H113/'2010PopByRaceEth'!$E113</f>
        <v>0.37523516333162305</v>
      </c>
      <c r="I113" s="27">
        <f>'2010PopByRaceEth'!I113/'2010PopByRaceEth'!$E113</f>
        <v>9.3307923477241081E-2</v>
      </c>
      <c r="J113" s="27">
        <f>'2010PopByRaceEth'!J113/'2010PopByRaceEth'!$E113</f>
        <v>2.2893303036966454E-2</v>
      </c>
      <c r="K113" s="27">
        <f>'2010PopByRaceEth'!K113/'2010PopByRaceEth'!$E113</f>
        <v>2.4725744582081165E-2</v>
      </c>
      <c r="L113" s="28">
        <f>'2010PopByRaceEth'!L113/'2010PopByRaceEth'!$E113</f>
        <v>1.58322949497911E-2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449650</v>
      </c>
      <c r="F114" s="29">
        <f>'2010PopByRaceEth'!F114/'2010PopByRaceEth'!$E114</f>
        <v>0.52579784276659625</v>
      </c>
      <c r="G114" s="25">
        <f>'2010PopByRaceEth'!G114/'2010PopByRaceEth'!$E114</f>
        <v>0.47420215723340375</v>
      </c>
      <c r="H114" s="26">
        <f>'2010PopByRaceEth'!H114/'2010PopByRaceEth'!$E114</f>
        <v>0.32903814077615923</v>
      </c>
      <c r="I114" s="27">
        <f>'2010PopByRaceEth'!I114/'2010PopByRaceEth'!$E114</f>
        <v>8.5099521850328028E-2</v>
      </c>
      <c r="J114" s="27">
        <f>'2010PopByRaceEth'!J114/'2010PopByRaceEth'!$E114</f>
        <v>2.0429222728789057E-2</v>
      </c>
      <c r="K114" s="27">
        <f>'2010PopByRaceEth'!K114/'2010PopByRaceEth'!$E114</f>
        <v>2.62270654953853E-2</v>
      </c>
      <c r="L114" s="28">
        <f>'2010PopByRaceEth'!L114/'2010PopByRaceEth'!$E114</f>
        <v>1.3408206382742132E-2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16882</v>
      </c>
      <c r="F115" s="29">
        <f>'2010PopByRaceEth'!F115/'2010PopByRaceEth'!$E115</f>
        <v>0.17314299253642934</v>
      </c>
      <c r="G115" s="25">
        <f>'2010PopByRaceEth'!G115/'2010PopByRaceEth'!$E115</f>
        <v>0.82685700746357071</v>
      </c>
      <c r="H115" s="26">
        <f>'2010PopByRaceEth'!H115/'2010PopByRaceEth'!$E115</f>
        <v>0.74724558701575639</v>
      </c>
      <c r="I115" s="27">
        <f>'2010PopByRaceEth'!I115/'2010PopByRaceEth'!$E115</f>
        <v>3.2756782371756901E-2</v>
      </c>
      <c r="J115" s="27">
        <f>'2010PopByRaceEth'!J115/'2010PopByRaceEth'!$E115</f>
        <v>6.0419381589859019E-3</v>
      </c>
      <c r="K115" s="27">
        <f>'2010PopByRaceEth'!K115/'2010PopByRaceEth'!$E115</f>
        <v>2.8254946096434072E-2</v>
      </c>
      <c r="L115" s="28">
        <f>'2010PopByRaceEth'!L115/'2010PopByRaceEth'!$E115</f>
        <v>1.2557753820637365E-2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4221</v>
      </c>
      <c r="F116" s="29">
        <f>'2010PopByRaceEth'!F116/'2010PopByRaceEth'!$E116</f>
        <v>0.62899786780383793</v>
      </c>
      <c r="G116" s="25">
        <f>'2010PopByRaceEth'!G116/'2010PopByRaceEth'!$E116</f>
        <v>0.37100213219616207</v>
      </c>
      <c r="H116" s="26">
        <f>'2010PopByRaceEth'!H116/'2010PopByRaceEth'!$E116</f>
        <v>0.18597488746742477</v>
      </c>
      <c r="I116" s="27">
        <f>'2010PopByRaceEth'!I116/'2010PopByRaceEth'!$E116</f>
        <v>0.11892916370528311</v>
      </c>
      <c r="J116" s="27">
        <f>'2010PopByRaceEth'!J116/'2010PopByRaceEth'!$E116</f>
        <v>2.0374318881781567E-2</v>
      </c>
      <c r="K116" s="27">
        <f>'2010PopByRaceEth'!K116/'2010PopByRaceEth'!$E116</f>
        <v>3.316749585406302E-2</v>
      </c>
      <c r="L116" s="28">
        <f>'2010PopByRaceEth'!L116/'2010PopByRaceEth'!$E116</f>
        <v>1.2556266287609572E-2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68540</v>
      </c>
      <c r="F117" s="29">
        <f>'2010PopByRaceEth'!F117/'2010PopByRaceEth'!$E117</f>
        <v>0.57919463087248324</v>
      </c>
      <c r="G117" s="25">
        <f>'2010PopByRaceEth'!G117/'2010PopByRaceEth'!$E117</f>
        <v>0.42080536912751676</v>
      </c>
      <c r="H117" s="26">
        <f>'2010PopByRaceEth'!H117/'2010PopByRaceEth'!$E117</f>
        <v>0.19337613072658302</v>
      </c>
      <c r="I117" s="27">
        <f>'2010PopByRaceEth'!I117/'2010PopByRaceEth'!$E117</f>
        <v>0.17519696527575138</v>
      </c>
      <c r="J117" s="27">
        <f>'2010PopByRaceEth'!J117/'2010PopByRaceEth'!$E117</f>
        <v>1.2634957688940764E-2</v>
      </c>
      <c r="K117" s="27">
        <f>'2010PopByRaceEth'!K117/'2010PopByRaceEth'!$E117</f>
        <v>2.618908666472133E-2</v>
      </c>
      <c r="L117" s="28">
        <f>'2010PopByRaceEth'!L117/'2010PopByRaceEth'!$E117</f>
        <v>1.3408228771520279E-2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6075</v>
      </c>
      <c r="F118" s="29">
        <f>'2010PopByRaceEth'!F118/'2010PopByRaceEth'!$E118</f>
        <v>0.25234567901234567</v>
      </c>
      <c r="G118" s="25">
        <f>'2010PopByRaceEth'!G118/'2010PopByRaceEth'!$E118</f>
        <v>0.74765432098765428</v>
      </c>
      <c r="H118" s="26">
        <f>'2010PopByRaceEth'!H118/'2010PopByRaceEth'!$E118</f>
        <v>0.68164609053497938</v>
      </c>
      <c r="I118" s="27">
        <f>'2010PopByRaceEth'!I118/'2010PopByRaceEth'!$E118</f>
        <v>2.9135802469135802E-2</v>
      </c>
      <c r="J118" s="27">
        <f>'2010PopByRaceEth'!J118/'2010PopByRaceEth'!$E118</f>
        <v>1.0205761316872428E-2</v>
      </c>
      <c r="K118" s="27">
        <f>'2010PopByRaceEth'!K118/'2010PopByRaceEth'!$E118</f>
        <v>1.2674897119341564E-2</v>
      </c>
      <c r="L118" s="28">
        <f>'2010PopByRaceEth'!L118/'2010PopByRaceEth'!$E118</f>
        <v>1.3991769547325103E-2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179671</v>
      </c>
      <c r="F119" s="29">
        <f>'2010PopByRaceEth'!F119/'2010PopByRaceEth'!$E119</f>
        <v>8.2539753215599629E-2</v>
      </c>
      <c r="G119" s="25">
        <f>'2010PopByRaceEth'!G119/'2010PopByRaceEth'!$E119</f>
        <v>0.91746024678440041</v>
      </c>
      <c r="H119" s="26">
        <f>'2010PopByRaceEth'!H119/'2010PopByRaceEth'!$E119</f>
        <v>0.848762460274613</v>
      </c>
      <c r="I119" s="27">
        <f>'2010PopByRaceEth'!I119/'2010PopByRaceEth'!$E119</f>
        <v>1.6374373159831025E-2</v>
      </c>
      <c r="J119" s="27">
        <f>'2010PopByRaceEth'!J119/'2010PopByRaceEth'!$E119</f>
        <v>7.0350807865487471E-3</v>
      </c>
      <c r="K119" s="27">
        <f>'2010PopByRaceEth'!K119/'2010PopByRaceEth'!$E119</f>
        <v>3.2325750955913862E-2</v>
      </c>
      <c r="L119" s="28">
        <f>'2010PopByRaceEth'!L119/'2010PopByRaceEth'!$E119</f>
        <v>1.2962581607493697E-2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86</v>
      </c>
      <c r="F120" s="29">
        <f>'2010PopByRaceEth'!F120/'2010PopByRaceEth'!$E120</f>
        <v>0.60465116279069764</v>
      </c>
      <c r="G120" s="25">
        <f>'2010PopByRaceEth'!G120/'2010PopByRaceEth'!$E120</f>
        <v>0.39534883720930231</v>
      </c>
      <c r="H120" s="26">
        <f>'2010PopByRaceEth'!H120/'2010PopByRaceEth'!$E120</f>
        <v>0.36046511627906974</v>
      </c>
      <c r="I120" s="27">
        <f>'2010PopByRaceEth'!I120/'2010PopByRaceEth'!$E120</f>
        <v>2.3255813953488372E-2</v>
      </c>
      <c r="J120" s="27">
        <f>'2010PopByRaceEth'!J120/'2010PopByRaceEth'!$E120</f>
        <v>0</v>
      </c>
      <c r="K120" s="27">
        <f>'2010PopByRaceEth'!K120/'2010PopByRaceEth'!$E120</f>
        <v>0</v>
      </c>
      <c r="L120" s="28">
        <f>'2010PopByRaceEth'!L120/'2010PopByRaceEth'!$E120</f>
        <v>1.1627906976744186E-2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175490</v>
      </c>
      <c r="F121" s="29">
        <f>'2010PopByRaceEth'!F121/'2010PopByRaceEth'!$E121</f>
        <v>0.10629095674967234</v>
      </c>
      <c r="G121" s="25">
        <f>'2010PopByRaceEth'!G121/'2010PopByRaceEth'!$E121</f>
        <v>0.89370904325032763</v>
      </c>
      <c r="H121" s="26">
        <f>'2010PopByRaceEth'!H121/'2010PopByRaceEth'!$E121</f>
        <v>0.80024502820673538</v>
      </c>
      <c r="I121" s="27">
        <f>'2010PopByRaceEth'!I121/'2010PopByRaceEth'!$E121</f>
        <v>2.295287480768135E-2</v>
      </c>
      <c r="J121" s="27">
        <f>'2010PopByRaceEth'!J121/'2010PopByRaceEth'!$E121</f>
        <v>7.0488346914354093E-3</v>
      </c>
      <c r="K121" s="27">
        <f>'2010PopByRaceEth'!K121/'2010PopByRaceEth'!$E121</f>
        <v>4.8823294774631036E-2</v>
      </c>
      <c r="L121" s="28">
        <f>'2010PopByRaceEth'!L121/'2010PopByRaceEth'!$E121</f>
        <v>1.4639010769844436E-2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118072</v>
      </c>
      <c r="F122" s="29">
        <f>'2010PopByRaceEth'!F122/'2010PopByRaceEth'!$E122</f>
        <v>0.23450098245138559</v>
      </c>
      <c r="G122" s="25">
        <f>'2010PopByRaceEth'!G122/'2010PopByRaceEth'!$E122</f>
        <v>0.76549901754861438</v>
      </c>
      <c r="H122" s="26">
        <f>'2010PopByRaceEth'!H122/'2010PopByRaceEth'!$E122</f>
        <v>0.59566196896808732</v>
      </c>
      <c r="I122" s="27">
        <f>'2010PopByRaceEth'!I122/'2010PopByRaceEth'!$E122</f>
        <v>5.9726268717392776E-2</v>
      </c>
      <c r="J122" s="27">
        <f>'2010PopByRaceEth'!J122/'2010PopByRaceEth'!$E122</f>
        <v>3.165864895995664E-2</v>
      </c>
      <c r="K122" s="27">
        <f>'2010PopByRaceEth'!K122/'2010PopByRaceEth'!$E122</f>
        <v>5.6160647740361815E-2</v>
      </c>
      <c r="L122" s="28">
        <f>'2010PopByRaceEth'!L122/'2010PopByRaceEth'!$E122</f>
        <v>2.2291483162815907E-2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232091</v>
      </c>
      <c r="F123" s="29">
        <f>'2010PopByRaceEth'!F123/'2010PopByRaceEth'!$E123</f>
        <v>0.17901168076314894</v>
      </c>
      <c r="G123" s="25">
        <f>'2010PopByRaceEth'!G123/'2010PopByRaceEth'!$E123</f>
        <v>0.82098831923685112</v>
      </c>
      <c r="H123" s="26">
        <f>'2010PopByRaceEth'!H123/'2010PopByRaceEth'!$E123</f>
        <v>0.66046076754376515</v>
      </c>
      <c r="I123" s="27">
        <f>'2010PopByRaceEth'!I123/'2010PopByRaceEth'!$E123</f>
        <v>5.3285133848361206E-2</v>
      </c>
      <c r="J123" s="27">
        <f>'2010PopByRaceEth'!J123/'2010PopByRaceEth'!$E123</f>
        <v>2.3564033073234205E-2</v>
      </c>
      <c r="K123" s="27">
        <f>'2010PopByRaceEth'!K123/'2010PopByRaceEth'!$E123</f>
        <v>6.4479019005476298E-2</v>
      </c>
      <c r="L123" s="28">
        <f>'2010PopByRaceEth'!L123/'2010PopByRaceEth'!$E123</f>
        <v>1.9199365766014193E-2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189</v>
      </c>
      <c r="F124" s="29">
        <f>'2010PopByRaceEth'!F124/'2010PopByRaceEth'!$E124</f>
        <v>0.96296296296296291</v>
      </c>
      <c r="G124" s="25">
        <f>'2010PopByRaceEth'!G124/'2010PopByRaceEth'!$E124</f>
        <v>3.7037037037037035E-2</v>
      </c>
      <c r="H124" s="26">
        <f>'2010PopByRaceEth'!H124/'2010PopByRaceEth'!$E124</f>
        <v>3.7037037037037035E-2</v>
      </c>
      <c r="I124" s="27">
        <f>'2010PopByRaceEth'!I124/'2010PopByRaceEth'!$E124</f>
        <v>0</v>
      </c>
      <c r="J124" s="27">
        <f>'2010PopByRaceEth'!J124/'2010PopByRaceEth'!$E124</f>
        <v>0</v>
      </c>
      <c r="K124" s="27">
        <f>'2010PopByRaceEth'!K124/'2010PopByRaceEth'!$E124</f>
        <v>0</v>
      </c>
      <c r="L124" s="28">
        <f>'2010PopByRaceEth'!L124/'2010PopByRaceEth'!$E124</f>
        <v>0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9767</v>
      </c>
      <c r="F125" s="29">
        <f>'2010PopByRaceEth'!F125/'2010PopByRaceEth'!$E125</f>
        <v>0.67687109654960587</v>
      </c>
      <c r="G125" s="25">
        <f>'2010PopByRaceEth'!G125/'2010PopByRaceEth'!$E125</f>
        <v>0.32312890345039419</v>
      </c>
      <c r="H125" s="26">
        <f>'2010PopByRaceEth'!H125/'2010PopByRaceEth'!$E125</f>
        <v>0.18449882256578273</v>
      </c>
      <c r="I125" s="27">
        <f>'2010PopByRaceEth'!I125/'2010PopByRaceEth'!$E125</f>
        <v>8.1601310535476604E-2</v>
      </c>
      <c r="J125" s="27">
        <f>'2010PopByRaceEth'!J125/'2010PopByRaceEth'!$E125</f>
        <v>1.0955257499744036E-2</v>
      </c>
      <c r="K125" s="27">
        <f>'2010PopByRaceEth'!K125/'2010PopByRaceEth'!$E125</f>
        <v>3.317292925156138E-2</v>
      </c>
      <c r="L125" s="28">
        <f>'2010PopByRaceEth'!L125/'2010PopByRaceEth'!$E125</f>
        <v>1.2900583597829425E-2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107897</v>
      </c>
      <c r="F126" s="29">
        <f>'2010PopByRaceEth'!F126/'2010PopByRaceEth'!$E126</f>
        <v>0.55418593658767157</v>
      </c>
      <c r="G126" s="25">
        <f>'2010PopByRaceEth'!G126/'2010PopByRaceEth'!$E126</f>
        <v>0.44581406341232843</v>
      </c>
      <c r="H126" s="26">
        <f>'2010PopByRaceEth'!H126/'2010PopByRaceEth'!$E126</f>
        <v>0.30478141190209179</v>
      </c>
      <c r="I126" s="27">
        <f>'2010PopByRaceEth'!I126/'2010PopByRaceEth'!$E126</f>
        <v>7.9650036608988201E-2</v>
      </c>
      <c r="J126" s="27">
        <f>'2010PopByRaceEth'!J126/'2010PopByRaceEth'!$E126</f>
        <v>1.3197771949173749E-2</v>
      </c>
      <c r="K126" s="27">
        <f>'2010PopByRaceEth'!K126/'2010PopByRaceEth'!$E126</f>
        <v>3.3346617607533109E-2</v>
      </c>
      <c r="L126" s="28">
        <f>'2010PopByRaceEth'!L126/'2010PopByRaceEth'!$E126</f>
        <v>1.4838225344541553E-2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8587</v>
      </c>
      <c r="F127" s="29">
        <f>'2010PopByRaceEth'!F127/'2010PopByRaceEth'!$E127</f>
        <v>0.6071969255851869</v>
      </c>
      <c r="G127" s="25">
        <f>'2010PopByRaceEth'!G127/'2010PopByRaceEth'!$E127</f>
        <v>0.3928030744148131</v>
      </c>
      <c r="H127" s="26">
        <f>'2010PopByRaceEth'!H127/'2010PopByRaceEth'!$E127</f>
        <v>0.20577617328519857</v>
      </c>
      <c r="I127" s="27">
        <f>'2010PopByRaceEth'!I127/'2010PopByRaceEth'!$E127</f>
        <v>9.9219750786071967E-2</v>
      </c>
      <c r="J127" s="27">
        <f>'2010PopByRaceEth'!J127/'2010PopByRaceEth'!$E127</f>
        <v>3.6799813671829509E-2</v>
      </c>
      <c r="K127" s="27">
        <f>'2010PopByRaceEth'!K127/'2010PopByRaceEth'!$E127</f>
        <v>3.8430185163619422E-2</v>
      </c>
      <c r="L127" s="28">
        <f>'2010PopByRaceEth'!L127/'2010PopByRaceEth'!$E127</f>
        <v>1.257715150809363E-2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168317</v>
      </c>
      <c r="F128" s="29">
        <f>'2010PopByRaceEth'!F128/'2010PopByRaceEth'!$E128</f>
        <v>0.2559218617251971</v>
      </c>
      <c r="G128" s="25">
        <f>'2010PopByRaceEth'!G128/'2010PopByRaceEth'!$E128</f>
        <v>0.74407813827480285</v>
      </c>
      <c r="H128" s="26">
        <f>'2010PopByRaceEth'!H128/'2010PopByRaceEth'!$E128</f>
        <v>0.62417343465009478</v>
      </c>
      <c r="I128" s="27">
        <f>'2010PopByRaceEth'!I128/'2010PopByRaceEth'!$E128</f>
        <v>4.8634421953813338E-2</v>
      </c>
      <c r="J128" s="27">
        <f>'2010PopByRaceEth'!J128/'2010PopByRaceEth'!$E128</f>
        <v>2.1685272432374628E-2</v>
      </c>
      <c r="K128" s="27">
        <f>'2010PopByRaceEth'!K128/'2010PopByRaceEth'!$E128</f>
        <v>3.3716142754445483E-2</v>
      </c>
      <c r="L128" s="28">
        <f>'2010PopByRaceEth'!L128/'2010PopByRaceEth'!$E128</f>
        <v>1.5868866484074692E-2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8953</v>
      </c>
      <c r="F129" s="29">
        <f>'2010PopByRaceEth'!F129/'2010PopByRaceEth'!$E129</f>
        <v>0.10398749022673964</v>
      </c>
      <c r="G129" s="25">
        <f>'2010PopByRaceEth'!G129/'2010PopByRaceEth'!$E129</f>
        <v>0.89601250977326041</v>
      </c>
      <c r="H129" s="26">
        <f>'2010PopByRaceEth'!H129/'2010PopByRaceEth'!$E129</f>
        <v>0.86563163185524405</v>
      </c>
      <c r="I129" s="27">
        <f>'2010PopByRaceEth'!I129/'2010PopByRaceEth'!$E129</f>
        <v>6.8133586507315982E-3</v>
      </c>
      <c r="J129" s="27">
        <f>'2010PopByRaceEth'!J129/'2010PopByRaceEth'!$E129</f>
        <v>9.4940243493800962E-3</v>
      </c>
      <c r="K129" s="27">
        <f>'2010PopByRaceEth'!K129/'2010PopByRaceEth'!$E129</f>
        <v>6.4782754384005358E-3</v>
      </c>
      <c r="L129" s="28">
        <f>'2010PopByRaceEth'!L129/'2010PopByRaceEth'!$E129</f>
        <v>7.5952194795040765E-3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2589</v>
      </c>
      <c r="F130" s="29">
        <f>'2010PopByRaceEth'!F130/'2010PopByRaceEth'!$E130</f>
        <v>0.65585168018539974</v>
      </c>
      <c r="G130" s="25">
        <f>'2010PopByRaceEth'!G130/'2010PopByRaceEth'!$E130</f>
        <v>0.34414831981460026</v>
      </c>
      <c r="H130" s="26">
        <f>'2010PopByRaceEth'!H130/'2010PopByRaceEth'!$E130</f>
        <v>0.22093472383159521</v>
      </c>
      <c r="I130" s="27">
        <f>'2010PopByRaceEth'!I130/'2010PopByRaceEth'!$E130</f>
        <v>8.4974893781382774E-2</v>
      </c>
      <c r="J130" s="27">
        <f>'2010PopByRaceEth'!J130/'2010PopByRaceEth'!$E130</f>
        <v>2.5492468134414831E-2</v>
      </c>
      <c r="K130" s="27">
        <f>'2010PopByRaceEth'!K130/'2010PopByRaceEth'!$E130</f>
        <v>4.6349942062572421E-3</v>
      </c>
      <c r="L130" s="28">
        <f>'2010PopByRaceEth'!L130/'2010PopByRaceEth'!$E130</f>
        <v>8.1112398609501733E-3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63781</v>
      </c>
      <c r="F131" s="29">
        <f>'2010PopByRaceEth'!F131/'2010PopByRaceEth'!$E131</f>
        <v>3.7832583371223402E-2</v>
      </c>
      <c r="G131" s="25">
        <f>'2010PopByRaceEth'!G131/'2010PopByRaceEth'!$E131</f>
        <v>0.96216741662877658</v>
      </c>
      <c r="H131" s="26">
        <f>'2010PopByRaceEth'!H131/'2010PopByRaceEth'!$E131</f>
        <v>0.90760571330019912</v>
      </c>
      <c r="I131" s="27">
        <f>'2010PopByRaceEth'!I131/'2010PopByRaceEth'!$E131</f>
        <v>1.1351342876405199E-2</v>
      </c>
      <c r="J131" s="27">
        <f>'2010PopByRaceEth'!J131/'2010PopByRaceEth'!$E131</f>
        <v>3.2000125429203052E-2</v>
      </c>
      <c r="K131" s="27">
        <f>'2010PopByRaceEth'!K131/'2010PopByRaceEth'!$E131</f>
        <v>5.8951725435474516E-3</v>
      </c>
      <c r="L131" s="28">
        <f>'2010PopByRaceEth'!L131/'2010PopByRaceEth'!$E131</f>
        <v>5.3150624794217711E-3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2329</v>
      </c>
      <c r="F132" s="29">
        <f>'2010PopByRaceEth'!F132/'2010PopByRaceEth'!$E132</f>
        <v>2.1039072563331901E-2</v>
      </c>
      <c r="G132" s="25">
        <f>'2010PopByRaceEth'!G132/'2010PopByRaceEth'!$E132</f>
        <v>0.97896092743666807</v>
      </c>
      <c r="H132" s="26">
        <f>'2010PopByRaceEth'!H132/'2010PopByRaceEth'!$E132</f>
        <v>0.97423787033061404</v>
      </c>
      <c r="I132" s="27">
        <f>'2010PopByRaceEth'!I132/'2010PopByRaceEth'!$E132</f>
        <v>1.7174753112924003E-3</v>
      </c>
      <c r="J132" s="27">
        <f>'2010PopByRaceEth'!J132/'2010PopByRaceEth'!$E132</f>
        <v>4.2936882782310007E-4</v>
      </c>
      <c r="K132" s="27">
        <f>'2010PopByRaceEth'!K132/'2010PopByRaceEth'!$E132</f>
        <v>1.2881064834693002E-3</v>
      </c>
      <c r="L132" s="28">
        <f>'2010PopByRaceEth'!L132/'2010PopByRaceEth'!$E132</f>
        <v>1.2881064834693002E-3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51760</v>
      </c>
      <c r="F133" s="29">
        <f>'2010PopByRaceEth'!F133/'2010PopByRaceEth'!$E133</f>
        <v>0.16381375579598145</v>
      </c>
      <c r="G133" s="25">
        <f>'2010PopByRaceEth'!G133/'2010PopByRaceEth'!$E133</f>
        <v>0.83618624420401855</v>
      </c>
      <c r="H133" s="26">
        <f>'2010PopByRaceEth'!H133/'2010PopByRaceEth'!$E133</f>
        <v>0.78603168469860896</v>
      </c>
      <c r="I133" s="27">
        <f>'2010PopByRaceEth'!I133/'2010PopByRaceEth'!$E133</f>
        <v>9.3701700154559513E-3</v>
      </c>
      <c r="J133" s="27">
        <f>'2010PopByRaceEth'!J133/'2010PopByRaceEth'!$E133</f>
        <v>1.2384080370942813E-2</v>
      </c>
      <c r="K133" s="27">
        <f>'2010PopByRaceEth'!K133/'2010PopByRaceEth'!$E133</f>
        <v>1.4451313755795982E-2</v>
      </c>
      <c r="L133" s="28">
        <f>'2010PopByRaceEth'!L133/'2010PopByRaceEth'!$E133</f>
        <v>1.3948995363214837E-2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52315</v>
      </c>
      <c r="F134" s="29">
        <f>'2010PopByRaceEth'!F134/'2010PopByRaceEth'!$E134</f>
        <v>0.10161521552136099</v>
      </c>
      <c r="G134" s="25">
        <f>'2010PopByRaceEth'!G134/'2010PopByRaceEth'!$E134</f>
        <v>0.89838478447863901</v>
      </c>
      <c r="H134" s="26">
        <f>'2010PopByRaceEth'!H134/'2010PopByRaceEth'!$E134</f>
        <v>0.84608620854439454</v>
      </c>
      <c r="I134" s="27">
        <f>'2010PopByRaceEth'!I134/'2010PopByRaceEth'!$E134</f>
        <v>1.0627926980789449E-2</v>
      </c>
      <c r="J134" s="27">
        <f>'2010PopByRaceEth'!J134/'2010PopByRaceEth'!$E134</f>
        <v>1.3170218866481889E-2</v>
      </c>
      <c r="K134" s="27">
        <f>'2010PopByRaceEth'!K134/'2010PopByRaceEth'!$E134</f>
        <v>1.3514288444996655E-2</v>
      </c>
      <c r="L134" s="28">
        <f>'2010PopByRaceEth'!L134/'2010PopByRaceEth'!$E134</f>
        <v>1.4986141641976489E-2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32210</v>
      </c>
      <c r="F135" s="29">
        <f>'2010PopByRaceEth'!F135/'2010PopByRaceEth'!$E135</f>
        <v>0.18873020800993481</v>
      </c>
      <c r="G135" s="25">
        <f>'2010PopByRaceEth'!G135/'2010PopByRaceEth'!$E135</f>
        <v>0.81126979199006521</v>
      </c>
      <c r="H135" s="26">
        <f>'2010PopByRaceEth'!H135/'2010PopByRaceEth'!$E135</f>
        <v>0.76339646072648248</v>
      </c>
      <c r="I135" s="27">
        <f>'2010PopByRaceEth'!I135/'2010PopByRaceEth'!$E135</f>
        <v>1.1456069543619994E-2</v>
      </c>
      <c r="J135" s="27">
        <f>'2010PopByRaceEth'!J135/'2010PopByRaceEth'!$E135</f>
        <v>7.3579633654144673E-3</v>
      </c>
      <c r="K135" s="27">
        <f>'2010PopByRaceEth'!K135/'2010PopByRaceEth'!$E135</f>
        <v>1.5957777087860912E-2</v>
      </c>
      <c r="L135" s="28">
        <f>'2010PopByRaceEth'!L135/'2010PopByRaceEth'!$E135</f>
        <v>1.3101521266687365E-2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510</v>
      </c>
      <c r="F136" s="29">
        <f>'2010PopByRaceEth'!F136/'2010PopByRaceEth'!$E136</f>
        <v>2.9411764705882353E-2</v>
      </c>
      <c r="G136" s="25">
        <f>'2010PopByRaceEth'!G136/'2010PopByRaceEth'!$E136</f>
        <v>0.97058823529411764</v>
      </c>
      <c r="H136" s="26">
        <f>'2010PopByRaceEth'!H136/'2010PopByRaceEth'!$E136</f>
        <v>0.72352941176470587</v>
      </c>
      <c r="I136" s="27">
        <f>'2010PopByRaceEth'!I136/'2010PopByRaceEth'!$E136</f>
        <v>5.8823529411764705E-3</v>
      </c>
      <c r="J136" s="27">
        <f>'2010PopByRaceEth'!J136/'2010PopByRaceEth'!$E136</f>
        <v>0.23333333333333334</v>
      </c>
      <c r="K136" s="27">
        <f>'2010PopByRaceEth'!K136/'2010PopByRaceEth'!$E136</f>
        <v>3.9215686274509803E-3</v>
      </c>
      <c r="L136" s="28">
        <f>'2010PopByRaceEth'!L136/'2010PopByRaceEth'!$E136</f>
        <v>3.9215686274509803E-3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1073</v>
      </c>
      <c r="F137" s="29">
        <f>'2010PopByRaceEth'!F137/'2010PopByRaceEth'!$E137</f>
        <v>5.1258154706430567E-2</v>
      </c>
      <c r="G137" s="25">
        <f>'2010PopByRaceEth'!G137/'2010PopByRaceEth'!$E137</f>
        <v>0.94874184529356942</v>
      </c>
      <c r="H137" s="26">
        <f>'2010PopByRaceEth'!H137/'2010PopByRaceEth'!$E137</f>
        <v>0.86672879776328049</v>
      </c>
      <c r="I137" s="27">
        <f>'2010PopByRaceEth'!I137/'2010PopByRaceEth'!$E137</f>
        <v>2.1435228331780055E-2</v>
      </c>
      <c r="J137" s="27">
        <f>'2010PopByRaceEth'!J137/'2010PopByRaceEth'!$E137</f>
        <v>2.7958993476234855E-2</v>
      </c>
      <c r="K137" s="27">
        <f>'2010PopByRaceEth'!K137/'2010PopByRaceEth'!$E137</f>
        <v>1.3979496738117428E-2</v>
      </c>
      <c r="L137" s="28">
        <f>'2010PopByRaceEth'!L137/'2010PopByRaceEth'!$E137</f>
        <v>1.8639328984156569E-2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45707</v>
      </c>
      <c r="F138" s="29">
        <f>'2010PopByRaceEth'!F138/'2010PopByRaceEth'!$E138</f>
        <v>9.188964491215787E-2</v>
      </c>
      <c r="G138" s="25">
        <f>'2010PopByRaceEth'!G138/'2010PopByRaceEth'!$E138</f>
        <v>0.9081103550878421</v>
      </c>
      <c r="H138" s="26">
        <f>'2010PopByRaceEth'!H138/'2010PopByRaceEth'!$E138</f>
        <v>0.87430809285229838</v>
      </c>
      <c r="I138" s="27">
        <f>'2010PopByRaceEth'!I138/'2010PopByRaceEth'!$E138</f>
        <v>5.4915002078456251E-3</v>
      </c>
      <c r="J138" s="27">
        <f>'2010PopByRaceEth'!J138/'2010PopByRaceEth'!$E138</f>
        <v>7.8324983044172659E-3</v>
      </c>
      <c r="K138" s="27">
        <f>'2010PopByRaceEth'!K138/'2010PopByRaceEth'!$E138</f>
        <v>9.6046557420088833E-3</v>
      </c>
      <c r="L138" s="28">
        <f>'2010PopByRaceEth'!L138/'2010PopByRaceEth'!$E138</f>
        <v>1.0873607981272015E-2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3052</v>
      </c>
      <c r="F139" s="29">
        <f>'2010PopByRaceEth'!F139/'2010PopByRaceEth'!$E139</f>
        <v>0.24967234600262123</v>
      </c>
      <c r="G139" s="25">
        <f>'2010PopByRaceEth'!G139/'2010PopByRaceEth'!$E139</f>
        <v>0.75032765399737877</v>
      </c>
      <c r="H139" s="26">
        <f>'2010PopByRaceEth'!H139/'2010PopByRaceEth'!$E139</f>
        <v>0.72640891218872872</v>
      </c>
      <c r="I139" s="27">
        <f>'2010PopByRaceEth'!I139/'2010PopByRaceEth'!$E139</f>
        <v>6.5530799475753605E-4</v>
      </c>
      <c r="J139" s="27">
        <f>'2010PopByRaceEth'!J139/'2010PopByRaceEth'!$E139</f>
        <v>8.5190039318479693E-3</v>
      </c>
      <c r="K139" s="27">
        <f>'2010PopByRaceEth'!K139/'2010PopByRaceEth'!$E139</f>
        <v>5.2424639580602884E-3</v>
      </c>
      <c r="L139" s="28">
        <f>'2010PopByRaceEth'!L139/'2010PopByRaceEth'!$E139</f>
        <v>9.5019659239842721E-3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17341</v>
      </c>
      <c r="F140" s="29">
        <f>'2010PopByRaceEth'!F140/'2010PopByRaceEth'!$E140</f>
        <v>0.1303846375641543</v>
      </c>
      <c r="G140" s="25">
        <f>'2010PopByRaceEth'!G140/'2010PopByRaceEth'!$E140</f>
        <v>0.8696153624358457</v>
      </c>
      <c r="H140" s="26">
        <f>'2010PopByRaceEth'!H140/'2010PopByRaceEth'!$E140</f>
        <v>0.81171789400841932</v>
      </c>
      <c r="I140" s="27">
        <f>'2010PopByRaceEth'!I140/'2010PopByRaceEth'!$E140</f>
        <v>6.458681736924053E-3</v>
      </c>
      <c r="J140" s="27">
        <f>'2010PopByRaceEth'!J140/'2010PopByRaceEth'!$E140</f>
        <v>2.2317052073121502E-2</v>
      </c>
      <c r="K140" s="27">
        <f>'2010PopByRaceEth'!K140/'2010PopByRaceEth'!$E140</f>
        <v>1.285969667262557E-2</v>
      </c>
      <c r="L140" s="28">
        <f>'2010PopByRaceEth'!L140/'2010PopByRaceEth'!$E140</f>
        <v>1.6262037944755205E-2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535</v>
      </c>
      <c r="F141" s="29">
        <f>'2010PopByRaceEth'!F141/'2010PopByRaceEth'!$E141</f>
        <v>5.9813084112149535E-2</v>
      </c>
      <c r="G141" s="25">
        <f>'2010PopByRaceEth'!G141/'2010PopByRaceEth'!$E141</f>
        <v>0.94018691588785042</v>
      </c>
      <c r="H141" s="26">
        <f>'2010PopByRaceEth'!H141/'2010PopByRaceEth'!$E141</f>
        <v>0.90280373831775695</v>
      </c>
      <c r="I141" s="27">
        <f>'2010PopByRaceEth'!I141/'2010PopByRaceEth'!$E141</f>
        <v>1.869158878504673E-3</v>
      </c>
      <c r="J141" s="27">
        <f>'2010PopByRaceEth'!J141/'2010PopByRaceEth'!$E141</f>
        <v>1.1214953271028037E-2</v>
      </c>
      <c r="K141" s="27">
        <f>'2010PopByRaceEth'!K141/'2010PopByRaceEth'!$E141</f>
        <v>7.4766355140186919E-3</v>
      </c>
      <c r="L141" s="28">
        <f>'2010PopByRaceEth'!L141/'2010PopByRaceEth'!$E141</f>
        <v>1.6822429906542057E-2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832</v>
      </c>
      <c r="F142" s="29">
        <f>'2010PopByRaceEth'!F142/'2010PopByRaceEth'!$E142</f>
        <v>2.7644230769230768E-2</v>
      </c>
      <c r="G142" s="25">
        <f>'2010PopByRaceEth'!G142/'2010PopByRaceEth'!$E142</f>
        <v>0.97235576923076927</v>
      </c>
      <c r="H142" s="26">
        <f>'2010PopByRaceEth'!H142/'2010PopByRaceEth'!$E142</f>
        <v>6.7307692307692304E-2</v>
      </c>
      <c r="I142" s="27">
        <f>'2010PopByRaceEth'!I142/'2010PopByRaceEth'!$E142</f>
        <v>4.807692307692308E-3</v>
      </c>
      <c r="J142" s="27">
        <f>'2010PopByRaceEth'!J142/'2010PopByRaceEth'!$E142</f>
        <v>0.88221153846153844</v>
      </c>
      <c r="K142" s="27">
        <f>'2010PopByRaceEth'!K142/'2010PopByRaceEth'!$E142</f>
        <v>0</v>
      </c>
      <c r="L142" s="28">
        <f>'2010PopByRaceEth'!L142/'2010PopByRaceEth'!$E142</f>
        <v>1.8028846153846152E-2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2209</v>
      </c>
      <c r="F143" s="29">
        <f>'2010PopByRaceEth'!F143/'2010PopByRaceEth'!$E143</f>
        <v>6.2924400181077408E-2</v>
      </c>
      <c r="G143" s="25">
        <f>'2010PopByRaceEth'!G143/'2010PopByRaceEth'!$E143</f>
        <v>0.93707559981892263</v>
      </c>
      <c r="H143" s="26">
        <f>'2010PopByRaceEth'!H143/'2010PopByRaceEth'!$E143</f>
        <v>0.914440923494794</v>
      </c>
      <c r="I143" s="27">
        <f>'2010PopByRaceEth'!I143/'2010PopByRaceEth'!$E143</f>
        <v>1.8107741059302852E-3</v>
      </c>
      <c r="J143" s="27">
        <f>'2010PopByRaceEth'!J143/'2010PopByRaceEth'!$E143</f>
        <v>7.6957899502037123E-3</v>
      </c>
      <c r="K143" s="27">
        <f>'2010PopByRaceEth'!K143/'2010PopByRaceEth'!$E143</f>
        <v>4.9796287913082844E-3</v>
      </c>
      <c r="L143" s="28">
        <f>'2010PopByRaceEth'!L143/'2010PopByRaceEth'!$E143</f>
        <v>8.148483476686284E-3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192</v>
      </c>
      <c r="F144" s="29">
        <f>'2010PopByRaceEth'!F144/'2010PopByRaceEth'!$E144</f>
        <v>7.8125E-2</v>
      </c>
      <c r="G144" s="25">
        <f>'2010PopByRaceEth'!G144/'2010PopByRaceEth'!$E144</f>
        <v>0.921875</v>
      </c>
      <c r="H144" s="26">
        <f>'2010PopByRaceEth'!H144/'2010PopByRaceEth'!$E144</f>
        <v>0.61458333333333337</v>
      </c>
      <c r="I144" s="27">
        <f>'2010PopByRaceEth'!I144/'2010PopByRaceEth'!$E144</f>
        <v>0</v>
      </c>
      <c r="J144" s="27">
        <f>'2010PopByRaceEth'!J144/'2010PopByRaceEth'!$E144</f>
        <v>0.28645833333333331</v>
      </c>
      <c r="K144" s="27">
        <f>'2010PopByRaceEth'!K144/'2010PopByRaceEth'!$E144</f>
        <v>5.208333333333333E-3</v>
      </c>
      <c r="L144" s="28">
        <f>'2010PopByRaceEth'!L144/'2010PopByRaceEth'!$E144</f>
        <v>1.5625E-2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616</v>
      </c>
      <c r="F145" s="29">
        <f>'2010PopByRaceEth'!F145/'2010PopByRaceEth'!$E145</f>
        <v>6.4935064935064929E-2</v>
      </c>
      <c r="G145" s="25">
        <f>'2010PopByRaceEth'!G145/'2010PopByRaceEth'!$E145</f>
        <v>0.93506493506493504</v>
      </c>
      <c r="H145" s="26">
        <f>'2010PopByRaceEth'!H145/'2010PopByRaceEth'!$E145</f>
        <v>0.87337662337662336</v>
      </c>
      <c r="I145" s="27">
        <f>'2010PopByRaceEth'!I145/'2010PopByRaceEth'!$E145</f>
        <v>1.461038961038961E-2</v>
      </c>
      <c r="J145" s="27">
        <f>'2010PopByRaceEth'!J145/'2010PopByRaceEth'!$E145</f>
        <v>2.2727272727272728E-2</v>
      </c>
      <c r="K145" s="27">
        <f>'2010PopByRaceEth'!K145/'2010PopByRaceEth'!$E145</f>
        <v>3.246753246753247E-3</v>
      </c>
      <c r="L145" s="28">
        <f>'2010PopByRaceEth'!L145/'2010PopByRaceEth'!$E145</f>
        <v>2.1103896103896104E-2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4563</v>
      </c>
      <c r="F146" s="29">
        <f>'2010PopByRaceEth'!F146/'2010PopByRaceEth'!$E146</f>
        <v>7.889546351084813E-3</v>
      </c>
      <c r="G146" s="25">
        <f>'2010PopByRaceEth'!G146/'2010PopByRaceEth'!$E146</f>
        <v>0.99211045364891515</v>
      </c>
      <c r="H146" s="26">
        <f>'2010PopByRaceEth'!H146/'2010PopByRaceEth'!$E146</f>
        <v>2.1257944334867412E-2</v>
      </c>
      <c r="I146" s="27">
        <f>'2010PopByRaceEth'!I146/'2010PopByRaceEth'!$E146</f>
        <v>1.5340784571553803E-3</v>
      </c>
      <c r="J146" s="27">
        <f>'2010PopByRaceEth'!J146/'2010PopByRaceEth'!$E146</f>
        <v>0.96230550076703925</v>
      </c>
      <c r="K146" s="27">
        <f>'2010PopByRaceEth'!K146/'2010PopByRaceEth'!$E146</f>
        <v>3.0681569143107606E-3</v>
      </c>
      <c r="L146" s="28">
        <f>'2010PopByRaceEth'!L146/'2010PopByRaceEth'!$E146</f>
        <v>3.9447731755424065E-3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3375</v>
      </c>
      <c r="F147" s="29">
        <f>'2010PopByRaceEth'!F147/'2010PopByRaceEth'!$E147</f>
        <v>8.1777777777777783E-2</v>
      </c>
      <c r="G147" s="25">
        <f>'2010PopByRaceEth'!G147/'2010PopByRaceEth'!$E147</f>
        <v>0.91822222222222227</v>
      </c>
      <c r="H147" s="26">
        <f>'2010PopByRaceEth'!H147/'2010PopByRaceEth'!$E147</f>
        <v>0.88533333333333331</v>
      </c>
      <c r="I147" s="27">
        <f>'2010PopByRaceEth'!I147/'2010PopByRaceEth'!$E147</f>
        <v>4.4444444444444444E-3</v>
      </c>
      <c r="J147" s="27">
        <f>'2010PopByRaceEth'!J147/'2010PopByRaceEth'!$E147</f>
        <v>1.1555555555555555E-2</v>
      </c>
      <c r="K147" s="27">
        <f>'2010PopByRaceEth'!K147/'2010PopByRaceEth'!$E147</f>
        <v>6.2222222222222219E-3</v>
      </c>
      <c r="L147" s="28">
        <f>'2010PopByRaceEth'!L147/'2010PopByRaceEth'!$E147</f>
        <v>1.0666666666666666E-2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4933</v>
      </c>
      <c r="F148" s="29">
        <f>'2010PopByRaceEth'!F148/'2010PopByRaceEth'!$E148</f>
        <v>1.7230893979322929E-2</v>
      </c>
      <c r="G148" s="25">
        <f>'2010PopByRaceEth'!G148/'2010PopByRaceEth'!$E148</f>
        <v>0.98276910602067702</v>
      </c>
      <c r="H148" s="26">
        <f>'2010PopByRaceEth'!H148/'2010PopByRaceEth'!$E148</f>
        <v>3.2840056760591929E-2</v>
      </c>
      <c r="I148" s="27">
        <f>'2010PopByRaceEth'!I148/'2010PopByRaceEth'!$E148</f>
        <v>2.6353131968376241E-3</v>
      </c>
      <c r="J148" s="27">
        <f>'2010PopByRaceEth'!J148/'2010PopByRaceEth'!$E148</f>
        <v>0.93411717007905937</v>
      </c>
      <c r="K148" s="27">
        <f>'2010PopByRaceEth'!K148/'2010PopByRaceEth'!$E148</f>
        <v>6.6896411919724307E-3</v>
      </c>
      <c r="L148" s="28">
        <f>'2010PopByRaceEth'!L148/'2010PopByRaceEth'!$E148</f>
        <v>6.4869247922156904E-3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7316</v>
      </c>
      <c r="F149" s="29">
        <f>'2010PopByRaceEth'!F149/'2010PopByRaceEth'!$E149</f>
        <v>0.13190267905959541</v>
      </c>
      <c r="G149" s="25">
        <f>'2010PopByRaceEth'!G149/'2010PopByRaceEth'!$E149</f>
        <v>0.86809732094040459</v>
      </c>
      <c r="H149" s="26">
        <f>'2010PopByRaceEth'!H149/'2010PopByRaceEth'!$E149</f>
        <v>0.30713504647348278</v>
      </c>
      <c r="I149" s="27">
        <f>'2010PopByRaceEth'!I149/'2010PopByRaceEth'!$E149</f>
        <v>1.3395297977036633E-2</v>
      </c>
      <c r="J149" s="27">
        <f>'2010PopByRaceEth'!J149/'2010PopByRaceEth'!$E149</f>
        <v>0.52665390924002187</v>
      </c>
      <c r="K149" s="27">
        <f>'2010PopByRaceEth'!K149/'2010PopByRaceEth'!$E149</f>
        <v>7.2443958447238931E-3</v>
      </c>
      <c r="L149" s="28">
        <f>'2010PopByRaceEth'!L149/'2010PopByRaceEth'!$E149</f>
        <v>1.3668671405139421E-2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1155</v>
      </c>
      <c r="F150" s="29">
        <f>'2010PopByRaceEth'!F150/'2010PopByRaceEth'!$E150</f>
        <v>6.6666666666666666E-2</v>
      </c>
      <c r="G150" s="25">
        <f>'2010PopByRaceEth'!G150/'2010PopByRaceEth'!$E150</f>
        <v>0.93333333333333335</v>
      </c>
      <c r="H150" s="26">
        <f>'2010PopByRaceEth'!H150/'2010PopByRaceEth'!$E150</f>
        <v>0.66580086580086584</v>
      </c>
      <c r="I150" s="27">
        <f>'2010PopByRaceEth'!I150/'2010PopByRaceEth'!$E150</f>
        <v>1.7316017316017316E-3</v>
      </c>
      <c r="J150" s="27">
        <f>'2010PopByRaceEth'!J150/'2010PopByRaceEth'!$E150</f>
        <v>0.25194805194805192</v>
      </c>
      <c r="K150" s="27">
        <f>'2010PopByRaceEth'!K150/'2010PopByRaceEth'!$E150</f>
        <v>0</v>
      </c>
      <c r="L150" s="28">
        <f>'2010PopByRaceEth'!L150/'2010PopByRaceEth'!$E150</f>
        <v>1.3852813852813853E-2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6826</v>
      </c>
      <c r="F151" s="29">
        <f>'2010PopByRaceEth'!F151/'2010PopByRaceEth'!$E151</f>
        <v>1.2305889246996778E-2</v>
      </c>
      <c r="G151" s="25">
        <f>'2010PopByRaceEth'!G151/'2010PopByRaceEth'!$E151</f>
        <v>0.98769411075300317</v>
      </c>
      <c r="H151" s="26">
        <f>'2010PopByRaceEth'!H151/'2010PopByRaceEth'!$E151</f>
        <v>3.8382654556108994E-2</v>
      </c>
      <c r="I151" s="27">
        <f>'2010PopByRaceEth'!I151/'2010PopByRaceEth'!$E151</f>
        <v>1.904482859654263E-3</v>
      </c>
      <c r="J151" s="27">
        <f>'2010PopByRaceEth'!J151/'2010PopByRaceEth'!$E151</f>
        <v>0.94008203926164668</v>
      </c>
      <c r="K151" s="27">
        <f>'2010PopByRaceEth'!K151/'2010PopByRaceEth'!$E151</f>
        <v>1.0254907705830648E-3</v>
      </c>
      <c r="L151" s="28">
        <f>'2010PopByRaceEth'!L151/'2010PopByRaceEth'!$E151</f>
        <v>6.299443305010255E-3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10765</v>
      </c>
      <c r="F152" s="29">
        <f>'2010PopByRaceEth'!F152/'2010PopByRaceEth'!$E152</f>
        <v>0.11853228053878309</v>
      </c>
      <c r="G152" s="25">
        <f>'2010PopByRaceEth'!G152/'2010PopByRaceEth'!$E152</f>
        <v>0.88146771946121694</v>
      </c>
      <c r="H152" s="26">
        <f>'2010PopByRaceEth'!H152/'2010PopByRaceEth'!$E152</f>
        <v>0.83316302833255917</v>
      </c>
      <c r="I152" s="27">
        <f>'2010PopByRaceEth'!I152/'2010PopByRaceEth'!$E152</f>
        <v>3.1583836507199257E-3</v>
      </c>
      <c r="J152" s="27">
        <f>'2010PopByRaceEth'!J152/'2010PopByRaceEth'!$E152</f>
        <v>2.7310729215048769E-2</v>
      </c>
      <c r="K152" s="27">
        <f>'2010PopByRaceEth'!K152/'2010PopByRaceEth'!$E152</f>
        <v>7.7101718532280542E-3</v>
      </c>
      <c r="L152" s="28">
        <f>'2010PopByRaceEth'!L152/'2010PopByRaceEth'!$E152</f>
        <v>1.0125406409660939E-2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12415</v>
      </c>
      <c r="F153" s="29">
        <f>'2010PopByRaceEth'!F153/'2010PopByRaceEth'!$E153</f>
        <v>9.4643576318968983E-2</v>
      </c>
      <c r="G153" s="25">
        <f>'2010PopByRaceEth'!G153/'2010PopByRaceEth'!$E153</f>
        <v>0.90535642368103098</v>
      </c>
      <c r="H153" s="26">
        <f>'2010PopByRaceEth'!H153/'2010PopByRaceEth'!$E153</f>
        <v>0.86153846153846159</v>
      </c>
      <c r="I153" s="27">
        <f>'2010PopByRaceEth'!I153/'2010PopByRaceEth'!$E153</f>
        <v>3.302456705598067E-3</v>
      </c>
      <c r="J153" s="27">
        <f>'2010PopByRaceEth'!J153/'2010PopByRaceEth'!$E153</f>
        <v>2.1747885622231171E-2</v>
      </c>
      <c r="K153" s="27">
        <f>'2010PopByRaceEth'!K153/'2010PopByRaceEth'!$E153</f>
        <v>7.7325815545710832E-3</v>
      </c>
      <c r="L153" s="28">
        <f>'2010PopByRaceEth'!L153/'2010PopByRaceEth'!$E153</f>
        <v>1.1035038260169151E-2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8249</v>
      </c>
      <c r="F154" s="29">
        <f>'2010PopByRaceEth'!F154/'2010PopByRaceEth'!$E154</f>
        <v>9.8799854527821557E-2</v>
      </c>
      <c r="G154" s="25">
        <f>'2010PopByRaceEth'!G154/'2010PopByRaceEth'!$E154</f>
        <v>0.90120014547217842</v>
      </c>
      <c r="H154" s="26">
        <f>'2010PopByRaceEth'!H154/'2010PopByRaceEth'!$E154</f>
        <v>0.83913201600193965</v>
      </c>
      <c r="I154" s="27">
        <f>'2010PopByRaceEth'!I154/'2010PopByRaceEth'!$E154</f>
        <v>2.4245363074312039E-3</v>
      </c>
      <c r="J154" s="27">
        <f>'2010PopByRaceEth'!J154/'2010PopByRaceEth'!$E154</f>
        <v>4.4975148502848832E-2</v>
      </c>
      <c r="K154" s="27">
        <f>'2010PopByRaceEth'!K154/'2010PopByRaceEth'!$E154</f>
        <v>3.7580312765183657E-3</v>
      </c>
      <c r="L154" s="28">
        <f>'2010PopByRaceEth'!L154/'2010PopByRaceEth'!$E154</f>
        <v>1.0910413383440417E-2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6964</v>
      </c>
      <c r="F155" s="29">
        <f>'2010PopByRaceEth'!F155/'2010PopByRaceEth'!$E155</f>
        <v>2.067777139574957E-2</v>
      </c>
      <c r="G155" s="25">
        <f>'2010PopByRaceEth'!G155/'2010PopByRaceEth'!$E155</f>
        <v>0.97932222860425044</v>
      </c>
      <c r="H155" s="26">
        <f>'2010PopByRaceEth'!H155/'2010PopByRaceEth'!$E155</f>
        <v>2.2544514646754738E-2</v>
      </c>
      <c r="I155" s="27">
        <f>'2010PopByRaceEth'!I155/'2010PopByRaceEth'!$E155</f>
        <v>8.6157380815623207E-4</v>
      </c>
      <c r="J155" s="27">
        <f>'2010PopByRaceEth'!J155/'2010PopByRaceEth'!$E155</f>
        <v>0.94055140723721997</v>
      </c>
      <c r="K155" s="27">
        <f>'2010PopByRaceEth'!K155/'2010PopByRaceEth'!$E155</f>
        <v>6.0310166570936245E-3</v>
      </c>
      <c r="L155" s="28">
        <f>'2010PopByRaceEth'!L155/'2010PopByRaceEth'!$E155</f>
        <v>9.3337162550258465E-3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8427</v>
      </c>
      <c r="F156" s="29">
        <f>'2010PopByRaceEth'!F156/'2010PopByRaceEth'!$E156</f>
        <v>0.28123887504449985</v>
      </c>
      <c r="G156" s="25">
        <f>'2010PopByRaceEth'!G156/'2010PopByRaceEth'!$E156</f>
        <v>0.71876112495550015</v>
      </c>
      <c r="H156" s="26">
        <f>'2010PopByRaceEth'!H156/'2010PopByRaceEth'!$E156</f>
        <v>0.37071318381393142</v>
      </c>
      <c r="I156" s="27">
        <f>'2010PopByRaceEth'!I156/'2010PopByRaceEth'!$E156</f>
        <v>5.2925121632846801E-2</v>
      </c>
      <c r="J156" s="27">
        <f>'2010PopByRaceEth'!J156/'2010PopByRaceEth'!$E156</f>
        <v>0.26830426011629288</v>
      </c>
      <c r="K156" s="27">
        <f>'2010PopByRaceEth'!K156/'2010PopByRaceEth'!$E156</f>
        <v>1.0561291088168981E-2</v>
      </c>
      <c r="L156" s="28">
        <f>'2010PopByRaceEth'!L156/'2010PopByRaceEth'!$E156</f>
        <v>1.6257268304260115E-2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488</v>
      </c>
      <c r="F157" s="29">
        <f>'2010PopByRaceEth'!F157/'2010PopByRaceEth'!$E157</f>
        <v>8.1967213114754103E-3</v>
      </c>
      <c r="G157" s="25">
        <f>'2010PopByRaceEth'!G157/'2010PopByRaceEth'!$E157</f>
        <v>0.99180327868852458</v>
      </c>
      <c r="H157" s="26">
        <f>'2010PopByRaceEth'!H157/'2010PopByRaceEth'!$E157</f>
        <v>4.0983606557377051E-3</v>
      </c>
      <c r="I157" s="27">
        <f>'2010PopByRaceEth'!I157/'2010PopByRaceEth'!$E157</f>
        <v>0</v>
      </c>
      <c r="J157" s="27">
        <f>'2010PopByRaceEth'!J157/'2010PopByRaceEth'!$E157</f>
        <v>0.97745901639344257</v>
      </c>
      <c r="K157" s="27">
        <f>'2010PopByRaceEth'!K157/'2010PopByRaceEth'!$E157</f>
        <v>0</v>
      </c>
      <c r="L157" s="28">
        <f>'2010PopByRaceEth'!L157/'2010PopByRaceEth'!$E157</f>
        <v>1.0245901639344262E-2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2691</v>
      </c>
      <c r="F158" s="29">
        <f>'2010PopByRaceEth'!F158/'2010PopByRaceEth'!$E158</f>
        <v>0.34225195094760313</v>
      </c>
      <c r="G158" s="25">
        <f>'2010PopByRaceEth'!G158/'2010PopByRaceEth'!$E158</f>
        <v>0.65774804905239692</v>
      </c>
      <c r="H158" s="26">
        <f>'2010PopByRaceEth'!H158/'2010PopByRaceEth'!$E158</f>
        <v>0.57525083612040129</v>
      </c>
      <c r="I158" s="27">
        <f>'2010PopByRaceEth'!I158/'2010PopByRaceEth'!$E158</f>
        <v>5.5741360089186179E-3</v>
      </c>
      <c r="J158" s="27">
        <f>'2010PopByRaceEth'!J158/'2010PopByRaceEth'!$E158</f>
        <v>5.6112969156447416E-2</v>
      </c>
      <c r="K158" s="27">
        <f>'2010PopByRaceEth'!K158/'2010PopByRaceEth'!$E158</f>
        <v>8.175399479747306E-3</v>
      </c>
      <c r="L158" s="28">
        <f>'2010PopByRaceEth'!L158/'2010PopByRaceEth'!$E158</f>
        <v>1.26347082868822E-2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109616</v>
      </c>
      <c r="F159" s="29">
        <f>'2010PopByRaceEth'!F159/'2010PopByRaceEth'!$E159</f>
        <v>0.19740731280105095</v>
      </c>
      <c r="G159" s="25">
        <f>'2010PopByRaceEth'!G159/'2010PopByRaceEth'!$E159</f>
        <v>0.80259268719894905</v>
      </c>
      <c r="H159" s="26">
        <f>'2010PopByRaceEth'!H159/'2010PopByRaceEth'!$E159</f>
        <v>0.71966683695810829</v>
      </c>
      <c r="I159" s="27">
        <f>'2010PopByRaceEth'!I159/'2010PopByRaceEth'!$E159</f>
        <v>2.3107940446650124E-2</v>
      </c>
      <c r="J159" s="27">
        <f>'2010PopByRaceEth'!J159/'2010PopByRaceEth'!$E159</f>
        <v>1.0098890672894469E-2</v>
      </c>
      <c r="K159" s="27">
        <f>'2010PopByRaceEth'!K159/'2010PopByRaceEth'!$E159</f>
        <v>3.4885418187125969E-2</v>
      </c>
      <c r="L159" s="28">
        <f>'2010PopByRaceEth'!L159/'2010PopByRaceEth'!$E159</f>
        <v>1.4833600934170195E-2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25421</v>
      </c>
      <c r="F160" s="29">
        <f>'2010PopByRaceEth'!F160/'2010PopByRaceEth'!$E160</f>
        <v>7.7258959128279764E-2</v>
      </c>
      <c r="G160" s="25">
        <f>'2010PopByRaceEth'!G160/'2010PopByRaceEth'!$E160</f>
        <v>0.92274104087172026</v>
      </c>
      <c r="H160" s="26">
        <f>'2010PopByRaceEth'!H160/'2010PopByRaceEth'!$E160</f>
        <v>0.83977813618661734</v>
      </c>
      <c r="I160" s="27">
        <f>'2010PopByRaceEth'!I160/'2010PopByRaceEth'!$E160</f>
        <v>1.2588017780575115E-2</v>
      </c>
      <c r="J160" s="27">
        <f>'2010PopByRaceEth'!J160/'2010PopByRaceEth'!$E160</f>
        <v>2.2029031116006449E-3</v>
      </c>
      <c r="K160" s="27">
        <f>'2010PopByRaceEth'!K160/'2010PopByRaceEth'!$E160</f>
        <v>5.5623303567916289E-2</v>
      </c>
      <c r="L160" s="28">
        <f>'2010PopByRaceEth'!L160/'2010PopByRaceEth'!$E160</f>
        <v>1.2548680225010819E-2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24978</v>
      </c>
      <c r="F161" s="29">
        <f>'2010PopByRaceEth'!F161/'2010PopByRaceEth'!$E161</f>
        <v>5.4127632316438468E-2</v>
      </c>
      <c r="G161" s="25">
        <f>'2010PopByRaceEth'!G161/'2010PopByRaceEth'!$E161</f>
        <v>0.94587236768356153</v>
      </c>
      <c r="H161" s="26">
        <f>'2010PopByRaceEth'!H161/'2010PopByRaceEth'!$E161</f>
        <v>0.92493394186884459</v>
      </c>
      <c r="I161" s="27">
        <f>'2010PopByRaceEth'!I161/'2010PopByRaceEth'!$E161</f>
        <v>5.2045800304267751E-3</v>
      </c>
      <c r="J161" s="27">
        <f>'2010PopByRaceEth'!J161/'2010PopByRaceEth'!$E161</f>
        <v>2.6423252462166708E-3</v>
      </c>
      <c r="K161" s="27">
        <f>'2010PopByRaceEth'!K161/'2010PopByRaceEth'!$E161</f>
        <v>8.04708143165986E-3</v>
      </c>
      <c r="L161" s="28">
        <f>'2010PopByRaceEth'!L161/'2010PopByRaceEth'!$E161</f>
        <v>5.0444391064136439E-3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362</v>
      </c>
      <c r="F162" s="29">
        <f>'2010PopByRaceEth'!F162/'2010PopByRaceEth'!$E162</f>
        <v>8.2872928176795577E-2</v>
      </c>
      <c r="G162" s="25">
        <f>'2010PopByRaceEth'!G162/'2010PopByRaceEth'!$E162</f>
        <v>0.91712707182320441</v>
      </c>
      <c r="H162" s="26">
        <f>'2010PopByRaceEth'!H162/'2010PopByRaceEth'!$E162</f>
        <v>0.87569060773480667</v>
      </c>
      <c r="I162" s="27">
        <f>'2010PopByRaceEth'!I162/'2010PopByRaceEth'!$E162</f>
        <v>0</v>
      </c>
      <c r="J162" s="27">
        <f>'2010PopByRaceEth'!J162/'2010PopByRaceEth'!$E162</f>
        <v>5.5248618784530384E-3</v>
      </c>
      <c r="K162" s="27">
        <f>'2010PopByRaceEth'!K162/'2010PopByRaceEth'!$E162</f>
        <v>8.2872928176795577E-3</v>
      </c>
      <c r="L162" s="28">
        <f>'2010PopByRaceEth'!L162/'2010PopByRaceEth'!$E162</f>
        <v>2.7624309392265192E-2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22681</v>
      </c>
      <c r="F163" s="29">
        <f>'2010PopByRaceEth'!F163/'2010PopByRaceEth'!$E163</f>
        <v>0.31885719324544776</v>
      </c>
      <c r="G163" s="25">
        <f>'2010PopByRaceEth'!G163/'2010PopByRaceEth'!$E163</f>
        <v>0.6811428067545523</v>
      </c>
      <c r="H163" s="26">
        <f>'2010PopByRaceEth'!H163/'2010PopByRaceEth'!$E163</f>
        <v>0.62867598430404303</v>
      </c>
      <c r="I163" s="27">
        <f>'2010PopByRaceEth'!I163/'2010PopByRaceEth'!$E163</f>
        <v>1.481416163308496E-2</v>
      </c>
      <c r="J163" s="27">
        <f>'2010PopByRaceEth'!J163/'2010PopByRaceEth'!$E163</f>
        <v>8.9943124200872974E-3</v>
      </c>
      <c r="K163" s="27">
        <f>'2010PopByRaceEth'!K163/'2010PopByRaceEth'!$E163</f>
        <v>1.6445483003394913E-2</v>
      </c>
      <c r="L163" s="28">
        <f>'2010PopByRaceEth'!L163/'2010PopByRaceEth'!$E163</f>
        <v>1.2212865393942066E-2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4803</v>
      </c>
      <c r="F164" s="29">
        <f>'2010PopByRaceEth'!F164/'2010PopByRaceEth'!$E164</f>
        <v>4.7053924630439309E-2</v>
      </c>
      <c r="G164" s="25">
        <f>'2010PopByRaceEth'!G164/'2010PopByRaceEth'!$E164</f>
        <v>0.95294607536956066</v>
      </c>
      <c r="H164" s="26">
        <f>'2010PopByRaceEth'!H164/'2010PopByRaceEth'!$E164</f>
        <v>1.8530085363314595E-2</v>
      </c>
      <c r="I164" s="27">
        <f>'2010PopByRaceEth'!I164/'2010PopByRaceEth'!$E164</f>
        <v>1.6656256506350198E-3</v>
      </c>
      <c r="J164" s="27">
        <f>'2010PopByRaceEth'!J164/'2010PopByRaceEth'!$E164</f>
        <v>0.9225484072454716</v>
      </c>
      <c r="K164" s="27">
        <f>'2010PopByRaceEth'!K164/'2010PopByRaceEth'!$E164</f>
        <v>2.9148448886112846E-3</v>
      </c>
      <c r="L164" s="28">
        <f>'2010PopByRaceEth'!L164/'2010PopByRaceEth'!$E164</f>
        <v>7.2871122215282117E-3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65194</v>
      </c>
      <c r="F165" s="29">
        <f>'2010PopByRaceEth'!F165/'2010PopByRaceEth'!$E165</f>
        <v>0.1797711445838574</v>
      </c>
      <c r="G165" s="25">
        <f>'2010PopByRaceEth'!G165/'2010PopByRaceEth'!$E165</f>
        <v>0.82022885541614254</v>
      </c>
      <c r="H165" s="26">
        <f>'2010PopByRaceEth'!H165/'2010PopByRaceEth'!$E165</f>
        <v>0.75267662668343716</v>
      </c>
      <c r="I165" s="27">
        <f>'2010PopByRaceEth'!I165/'2010PopByRaceEth'!$E165</f>
        <v>1.8452618339110962E-2</v>
      </c>
      <c r="J165" s="27">
        <f>'2010PopByRaceEth'!J165/'2010PopByRaceEth'!$E165</f>
        <v>8.4363591741571306E-3</v>
      </c>
      <c r="K165" s="27">
        <f>'2010PopByRaceEth'!K165/'2010PopByRaceEth'!$E165</f>
        <v>2.4833573641746171E-2</v>
      </c>
      <c r="L165" s="28">
        <f>'2010PopByRaceEth'!L165/'2010PopByRaceEth'!$E165</f>
        <v>1.5829677577691197E-2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5477</v>
      </c>
      <c r="F166" s="29">
        <f>'2010PopByRaceEth'!F166/'2010PopByRaceEth'!$E166</f>
        <v>0.33649808289209421</v>
      </c>
      <c r="G166" s="25">
        <f>'2010PopByRaceEth'!G166/'2010PopByRaceEth'!$E166</f>
        <v>0.66350191710790574</v>
      </c>
      <c r="H166" s="26">
        <f>'2010PopByRaceEth'!H166/'2010PopByRaceEth'!$E166</f>
        <v>0.60653642505020999</v>
      </c>
      <c r="I166" s="27">
        <f>'2010PopByRaceEth'!I166/'2010PopByRaceEth'!$E166</f>
        <v>9.6768303815957645E-3</v>
      </c>
      <c r="J166" s="27">
        <f>'2010PopByRaceEth'!J166/'2010PopByRaceEth'!$E166</f>
        <v>2.3735621690706591E-2</v>
      </c>
      <c r="K166" s="27">
        <f>'2010PopByRaceEth'!K166/'2010PopByRaceEth'!$E166</f>
        <v>4.9297060434544456E-3</v>
      </c>
      <c r="L166" s="28">
        <f>'2010PopByRaceEth'!L166/'2010PopByRaceEth'!$E166</f>
        <v>1.8623333941939019E-2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79</v>
      </c>
      <c r="F167" s="29">
        <f>'2010PopByRaceEth'!F167/'2010PopByRaceEth'!$E167</f>
        <v>0.21518987341772153</v>
      </c>
      <c r="G167" s="25">
        <f>'2010PopByRaceEth'!G167/'2010PopByRaceEth'!$E167</f>
        <v>0.78481012658227844</v>
      </c>
      <c r="H167" s="26">
        <f>'2010PopByRaceEth'!H167/'2010PopByRaceEth'!$E167</f>
        <v>0.759493670886076</v>
      </c>
      <c r="I167" s="27">
        <f>'2010PopByRaceEth'!I167/'2010PopByRaceEth'!$E167</f>
        <v>0</v>
      </c>
      <c r="J167" s="27">
        <f>'2010PopByRaceEth'!J167/'2010PopByRaceEth'!$E167</f>
        <v>2.5316455696202531E-2</v>
      </c>
      <c r="K167" s="27">
        <f>'2010PopByRaceEth'!K167/'2010PopByRaceEth'!$E167</f>
        <v>0</v>
      </c>
      <c r="L167" s="28">
        <f>'2010PopByRaceEth'!L167/'2010PopByRaceEth'!$E167</f>
        <v>0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18611</v>
      </c>
      <c r="F168" s="29">
        <f>'2010PopByRaceEth'!F168/'2010PopByRaceEth'!$E168</f>
        <v>0.32367954435548868</v>
      </c>
      <c r="G168" s="25">
        <f>'2010PopByRaceEth'!G168/'2010PopByRaceEth'!$E168</f>
        <v>0.67632045564451126</v>
      </c>
      <c r="H168" s="26">
        <f>'2010PopByRaceEth'!H168/'2010PopByRaceEth'!$E168</f>
        <v>0.61087528880769437</v>
      </c>
      <c r="I168" s="27">
        <f>'2010PopByRaceEth'!I168/'2010PopByRaceEth'!$E168</f>
        <v>2.34270055343614E-2</v>
      </c>
      <c r="J168" s="27">
        <f>'2010PopByRaceEth'!J168/'2010PopByRaceEth'!$E168</f>
        <v>7.3075063134705283E-3</v>
      </c>
      <c r="K168" s="27">
        <f>'2010PopByRaceEth'!K168/'2010PopByRaceEth'!$E168</f>
        <v>1.9504594057277953E-2</v>
      </c>
      <c r="L168" s="28">
        <f>'2010PopByRaceEth'!L168/'2010PopByRaceEth'!$E168</f>
        <v>1.5206060931707056E-2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44</v>
      </c>
      <c r="F169" s="29">
        <f>'2010PopByRaceEth'!F169/'2010PopByRaceEth'!$E169</f>
        <v>0.29545454545454547</v>
      </c>
      <c r="G169" s="25">
        <f>'2010PopByRaceEth'!G169/'2010PopByRaceEth'!$E169</f>
        <v>0.70454545454545459</v>
      </c>
      <c r="H169" s="26">
        <f>'2010PopByRaceEth'!H169/'2010PopByRaceEth'!$E169</f>
        <v>0.65909090909090906</v>
      </c>
      <c r="I169" s="27">
        <f>'2010PopByRaceEth'!I169/'2010PopByRaceEth'!$E169</f>
        <v>0</v>
      </c>
      <c r="J169" s="27">
        <f>'2010PopByRaceEth'!J169/'2010PopByRaceEth'!$E169</f>
        <v>0</v>
      </c>
      <c r="K169" s="27">
        <f>'2010PopByRaceEth'!K169/'2010PopByRaceEth'!$E169</f>
        <v>2.2727272727272728E-2</v>
      </c>
      <c r="L169" s="28">
        <f>'2010PopByRaceEth'!L169/'2010PopByRaceEth'!$E169</f>
        <v>2.2727272727272728E-2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59639</v>
      </c>
      <c r="F170" s="29">
        <f>'2010PopByRaceEth'!F170/'2010PopByRaceEth'!$E170</f>
        <v>0.69462935327554121</v>
      </c>
      <c r="G170" s="25">
        <f>'2010PopByRaceEth'!G170/'2010PopByRaceEth'!$E170</f>
        <v>0.30537064672445885</v>
      </c>
      <c r="H170" s="26">
        <f>'2010PopByRaceEth'!H170/'2010PopByRaceEth'!$E170</f>
        <v>0.20890692332198729</v>
      </c>
      <c r="I170" s="27">
        <f>'2010PopByRaceEth'!I170/'2010PopByRaceEth'!$E170</f>
        <v>4.0644544677140799E-2</v>
      </c>
      <c r="J170" s="27">
        <f>'2010PopByRaceEth'!J170/'2010PopByRaceEth'!$E170</f>
        <v>3.3618940626100373E-2</v>
      </c>
      <c r="K170" s="27">
        <f>'2010PopByRaceEth'!K170/'2010PopByRaceEth'!$E170</f>
        <v>1.349787890474354E-2</v>
      </c>
      <c r="L170" s="28">
        <f>'2010PopByRaceEth'!L170/'2010PopByRaceEth'!$E170</f>
        <v>8.7023591944868292E-3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9177</v>
      </c>
      <c r="F171" s="29">
        <f>'2010PopByRaceEth'!F171/'2010PopByRaceEth'!$E171</f>
        <v>7.5187969924812026E-2</v>
      </c>
      <c r="G171" s="25">
        <f>'2010PopByRaceEth'!G171/'2010PopByRaceEth'!$E171</f>
        <v>0.92481203007518797</v>
      </c>
      <c r="H171" s="26">
        <f>'2010PopByRaceEth'!H171/'2010PopByRaceEth'!$E171</f>
        <v>0.88351313065271875</v>
      </c>
      <c r="I171" s="27">
        <f>'2010PopByRaceEth'!I171/'2010PopByRaceEth'!$E171</f>
        <v>5.5573716900948018E-3</v>
      </c>
      <c r="J171" s="27">
        <f>'2010PopByRaceEth'!J171/'2010PopByRaceEth'!$E171</f>
        <v>1.0242998801351204E-2</v>
      </c>
      <c r="K171" s="27">
        <f>'2010PopByRaceEth'!K171/'2010PopByRaceEth'!$E171</f>
        <v>1.5037593984962405E-2</v>
      </c>
      <c r="L171" s="28">
        <f>'2010PopByRaceEth'!L171/'2010PopByRaceEth'!$E171</f>
        <v>1.0460934946060804E-2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368439</v>
      </c>
      <c r="F172" s="29">
        <f>'2010PopByRaceEth'!F172/'2010PopByRaceEth'!$E172</f>
        <v>0.32880883945510653</v>
      </c>
      <c r="G172" s="25">
        <f>'2010PopByRaceEth'!G172/'2010PopByRaceEth'!$E172</f>
        <v>0.67119116054489347</v>
      </c>
      <c r="H172" s="26">
        <f>'2010PopByRaceEth'!H172/'2010PopByRaceEth'!$E172</f>
        <v>0.56519260990286047</v>
      </c>
      <c r="I172" s="27">
        <f>'2010PopByRaceEth'!I172/'2010PopByRaceEth'!$E172</f>
        <v>3.9610356124080238E-2</v>
      </c>
      <c r="J172" s="27">
        <f>'2010PopByRaceEth'!J172/'2010PopByRaceEth'!$E172</f>
        <v>1.9460480568018045E-2</v>
      </c>
      <c r="K172" s="27">
        <f>'2010PopByRaceEth'!K172/'2010PopByRaceEth'!$E172</f>
        <v>3.036594931589761E-2</v>
      </c>
      <c r="L172" s="28">
        <f>'2010PopByRaceEth'!L172/'2010PopByRaceEth'!$E172</f>
        <v>1.6561764634037114E-2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37418</v>
      </c>
      <c r="F173" s="29">
        <f>'2010PopByRaceEth'!F173/'2010PopByRaceEth'!$E173</f>
        <v>0.16925009353786946</v>
      </c>
      <c r="G173" s="25">
        <f>'2010PopByRaceEth'!G173/'2010PopByRaceEth'!$E173</f>
        <v>0.83074990646213054</v>
      </c>
      <c r="H173" s="26">
        <f>'2010PopByRaceEth'!H173/'2010PopByRaceEth'!$E173</f>
        <v>0.74520284355123201</v>
      </c>
      <c r="I173" s="27">
        <f>'2010PopByRaceEth'!I173/'2010PopByRaceEth'!$E173</f>
        <v>3.4288310438826235E-2</v>
      </c>
      <c r="J173" s="27">
        <f>'2010PopByRaceEth'!J173/'2010PopByRaceEth'!$E173</f>
        <v>5.7191725907317333E-3</v>
      </c>
      <c r="K173" s="27">
        <f>'2010PopByRaceEth'!K173/'2010PopByRaceEth'!$E173</f>
        <v>2.8676038270351169E-2</v>
      </c>
      <c r="L173" s="28">
        <f>'2010PopByRaceEth'!L173/'2010PopByRaceEth'!$E173</f>
        <v>1.6863541610989363E-2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317</v>
      </c>
      <c r="F174" s="29">
        <f>'2010PopByRaceEth'!F174/'2010PopByRaceEth'!$E174</f>
        <v>0.17665615141955837</v>
      </c>
      <c r="G174" s="25">
        <f>'2010PopByRaceEth'!G174/'2010PopByRaceEth'!$E174</f>
        <v>0.82334384858044163</v>
      </c>
      <c r="H174" s="26">
        <f>'2010PopByRaceEth'!H174/'2010PopByRaceEth'!$E174</f>
        <v>0.76340694006309151</v>
      </c>
      <c r="I174" s="27">
        <f>'2010PopByRaceEth'!I174/'2010PopByRaceEth'!$E174</f>
        <v>3.1545741324921135E-3</v>
      </c>
      <c r="J174" s="27">
        <f>'2010PopByRaceEth'!J174/'2010PopByRaceEth'!$E174</f>
        <v>1.5772870662460567E-2</v>
      </c>
      <c r="K174" s="27">
        <f>'2010PopByRaceEth'!K174/'2010PopByRaceEth'!$E174</f>
        <v>3.1545741324921134E-2</v>
      </c>
      <c r="L174" s="28">
        <f>'2010PopByRaceEth'!L174/'2010PopByRaceEth'!$E174</f>
        <v>9.4637223974763408E-3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47193</v>
      </c>
      <c r="F175" s="29">
        <f>'2010PopByRaceEth'!F175/'2010PopByRaceEth'!$E175</f>
        <v>8.4249782806772186E-2</v>
      </c>
      <c r="G175" s="25">
        <f>'2010PopByRaceEth'!G175/'2010PopByRaceEth'!$E175</f>
        <v>0.9157502171932278</v>
      </c>
      <c r="H175" s="26">
        <f>'2010PopByRaceEth'!H175/'2010PopByRaceEth'!$E175</f>
        <v>0.88246138198461632</v>
      </c>
      <c r="I175" s="27">
        <f>'2010PopByRaceEth'!I175/'2010PopByRaceEth'!$E175</f>
        <v>8.7512978619710552E-3</v>
      </c>
      <c r="J175" s="27">
        <f>'2010PopByRaceEth'!J175/'2010PopByRaceEth'!$E175</f>
        <v>6.5263916258767188E-3</v>
      </c>
      <c r="K175" s="27">
        <f>'2010PopByRaceEth'!K175/'2010PopByRaceEth'!$E175</f>
        <v>8.0944207827432033E-3</v>
      </c>
      <c r="L175" s="28">
        <f>'2010PopByRaceEth'!L175/'2010PopByRaceEth'!$E175</f>
        <v>9.9167249380204686E-3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43759</v>
      </c>
      <c r="F176" s="29">
        <f>'2010PopByRaceEth'!F176/'2010PopByRaceEth'!$E176</f>
        <v>0.33072053748943075</v>
      </c>
      <c r="G176" s="25">
        <f>'2010PopByRaceEth'!G176/'2010PopByRaceEth'!$E176</f>
        <v>0.66927946251056925</v>
      </c>
      <c r="H176" s="26">
        <f>'2010PopByRaceEth'!H176/'2010PopByRaceEth'!$E176</f>
        <v>0.57073973354052876</v>
      </c>
      <c r="I176" s="27">
        <f>'2010PopByRaceEth'!I176/'2010PopByRaceEth'!$E176</f>
        <v>3.4895678603258755E-2</v>
      </c>
      <c r="J176" s="27">
        <f>'2010PopByRaceEth'!J176/'2010PopByRaceEth'!$E176</f>
        <v>3.3021778377019584E-2</v>
      </c>
      <c r="K176" s="27">
        <f>'2010PopByRaceEth'!K176/'2010PopByRaceEth'!$E176</f>
        <v>1.6727987385452135E-2</v>
      </c>
      <c r="L176" s="28">
        <f>'2010PopByRaceEth'!L176/'2010PopByRaceEth'!$E176</f>
        <v>1.389428460430997E-2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61941</v>
      </c>
      <c r="F177" s="29">
        <f>'2010PopByRaceEth'!F177/'2010PopByRaceEth'!$E177</f>
        <v>0.31615569654994269</v>
      </c>
      <c r="G177" s="25">
        <f>'2010PopByRaceEth'!G177/'2010PopByRaceEth'!$E177</f>
        <v>0.68384430345005731</v>
      </c>
      <c r="H177" s="26">
        <f>'2010PopByRaceEth'!H177/'2010PopByRaceEth'!$E177</f>
        <v>0.53720475936778544</v>
      </c>
      <c r="I177" s="27">
        <f>'2010PopByRaceEth'!I177/'2010PopByRaceEth'!$E177</f>
        <v>3.1061816890266544E-2</v>
      </c>
      <c r="J177" s="27">
        <f>'2010PopByRaceEth'!J177/'2010PopByRaceEth'!$E177</f>
        <v>8.8810319497586415E-2</v>
      </c>
      <c r="K177" s="27">
        <f>'2010PopByRaceEth'!K177/'2010PopByRaceEth'!$E177</f>
        <v>1.3512859010994333E-2</v>
      </c>
      <c r="L177" s="28">
        <f>'2010PopByRaceEth'!L177/'2010PopByRaceEth'!$E177</f>
        <v>1.3254548683424549E-2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23300</v>
      </c>
      <c r="F178" s="29">
        <f>'2010PopByRaceEth'!F178/'2010PopByRaceEth'!$E178</f>
        <v>0.27201716738197423</v>
      </c>
      <c r="G178" s="25">
        <f>'2010PopByRaceEth'!G178/'2010PopByRaceEth'!$E178</f>
        <v>0.72798283261802577</v>
      </c>
      <c r="H178" s="26">
        <f>'2010PopByRaceEth'!H178/'2010PopByRaceEth'!$E178</f>
        <v>0.57545064377682409</v>
      </c>
      <c r="I178" s="27">
        <f>'2010PopByRaceEth'!I178/'2010PopByRaceEth'!$E178</f>
        <v>5.223175965665236E-2</v>
      </c>
      <c r="J178" s="27">
        <f>'2010PopByRaceEth'!J178/'2010PopByRaceEth'!$E178</f>
        <v>6.7896995708154509E-2</v>
      </c>
      <c r="K178" s="27">
        <f>'2010PopByRaceEth'!K178/'2010PopByRaceEth'!$E178</f>
        <v>1.725321888412017E-2</v>
      </c>
      <c r="L178" s="28">
        <f>'2010PopByRaceEth'!L178/'2010PopByRaceEth'!$E178</f>
        <v>1.5150214592274678E-2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4504</v>
      </c>
      <c r="F179" s="29">
        <f>'2010PopByRaceEth'!F179/'2010PopByRaceEth'!$E179</f>
        <v>0.68117229129662527</v>
      </c>
      <c r="G179" s="25">
        <f>'2010PopByRaceEth'!G179/'2010PopByRaceEth'!$E179</f>
        <v>0.31882770870337479</v>
      </c>
      <c r="H179" s="26">
        <f>'2010PopByRaceEth'!H179/'2010PopByRaceEth'!$E179</f>
        <v>0.20626110124333927</v>
      </c>
      <c r="I179" s="27">
        <f>'2010PopByRaceEth'!I179/'2010PopByRaceEth'!$E179</f>
        <v>6.1056838365896982E-2</v>
      </c>
      <c r="J179" s="27">
        <f>'2010PopByRaceEth'!J179/'2010PopByRaceEth'!$E179</f>
        <v>3.9076376554174071E-2</v>
      </c>
      <c r="K179" s="27">
        <f>'2010PopByRaceEth'!K179/'2010PopByRaceEth'!$E179</f>
        <v>4.4404973357015983E-3</v>
      </c>
      <c r="L179" s="28">
        <f>'2010PopByRaceEth'!L179/'2010PopByRaceEth'!$E179</f>
        <v>7.9928952042628773E-3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53195</v>
      </c>
      <c r="F180" s="29">
        <f>'2010PopByRaceEth'!F180/'2010PopByRaceEth'!$E180</f>
        <v>0.24959112698561894</v>
      </c>
      <c r="G180" s="25">
        <f>'2010PopByRaceEth'!G180/'2010PopByRaceEth'!$E180</f>
        <v>0.75040887301438108</v>
      </c>
      <c r="H180" s="26">
        <f>'2010PopByRaceEth'!H180/'2010PopByRaceEth'!$E180</f>
        <v>0.59223611241658047</v>
      </c>
      <c r="I180" s="27">
        <f>'2010PopByRaceEth'!I180/'2010PopByRaceEth'!$E180</f>
        <v>5.6433875364225963E-2</v>
      </c>
      <c r="J180" s="27">
        <f>'2010PopByRaceEth'!J180/'2010PopByRaceEth'!$E180</f>
        <v>7.2582009587367227E-2</v>
      </c>
      <c r="K180" s="27">
        <f>'2010PopByRaceEth'!K180/'2010PopByRaceEth'!$E180</f>
        <v>1.6260926778832598E-2</v>
      </c>
      <c r="L180" s="28">
        <f>'2010PopByRaceEth'!L180/'2010PopByRaceEth'!$E180</f>
        <v>1.2895948867374753E-2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21899</v>
      </c>
      <c r="F181" s="29">
        <f>'2010PopByRaceEth'!F181/'2010PopByRaceEth'!$E181</f>
        <v>0.1992328416822686</v>
      </c>
      <c r="G181" s="25">
        <f>'2010PopByRaceEth'!G181/'2010PopByRaceEth'!$E181</f>
        <v>0.80076715831773138</v>
      </c>
      <c r="H181" s="26">
        <f>'2010PopByRaceEth'!H181/'2010PopByRaceEth'!$E181</f>
        <v>0.72213343075026259</v>
      </c>
      <c r="I181" s="27">
        <f>'2010PopByRaceEth'!I181/'2010PopByRaceEth'!$E181</f>
        <v>3.470478104023015E-2</v>
      </c>
      <c r="J181" s="27">
        <f>'2010PopByRaceEth'!J181/'2010PopByRaceEth'!$E181</f>
        <v>7.762911548472533E-3</v>
      </c>
      <c r="K181" s="27">
        <f>'2010PopByRaceEth'!K181/'2010PopByRaceEth'!$E181</f>
        <v>2.2603771861728846E-2</v>
      </c>
      <c r="L181" s="28">
        <f>'2010PopByRaceEth'!L181/'2010PopByRaceEth'!$E181</f>
        <v>1.3562263117037308E-2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3984</v>
      </c>
      <c r="F182" s="29">
        <f>'2010PopByRaceEth'!F182/'2010PopByRaceEth'!$E182</f>
        <v>0.49096385542168675</v>
      </c>
      <c r="G182" s="25">
        <f>'2010PopByRaceEth'!G182/'2010PopByRaceEth'!$E182</f>
        <v>0.50903614457831325</v>
      </c>
      <c r="H182" s="26">
        <f>'2010PopByRaceEth'!H182/'2010PopByRaceEth'!$E182</f>
        <v>0.47941767068273095</v>
      </c>
      <c r="I182" s="27">
        <f>'2010PopByRaceEth'!I182/'2010PopByRaceEth'!$E182</f>
        <v>3.7650602409638554E-3</v>
      </c>
      <c r="J182" s="27">
        <f>'2010PopByRaceEth'!J182/'2010PopByRaceEth'!$E182</f>
        <v>8.7851405622489959E-3</v>
      </c>
      <c r="K182" s="27">
        <f>'2010PopByRaceEth'!K182/'2010PopByRaceEth'!$E182</f>
        <v>3.0120481927710845E-3</v>
      </c>
      <c r="L182" s="28">
        <f>'2010PopByRaceEth'!L182/'2010PopByRaceEth'!$E182</f>
        <v>1.4056224899598393E-2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31980</v>
      </c>
      <c r="F183" s="29">
        <f>'2010PopByRaceEth'!F183/'2010PopByRaceEth'!$E183</f>
        <v>0.21519699812382739</v>
      </c>
      <c r="G183" s="25">
        <f>'2010PopByRaceEth'!G183/'2010PopByRaceEth'!$E183</f>
        <v>0.78480300187617258</v>
      </c>
      <c r="H183" s="26">
        <f>'2010PopByRaceEth'!H183/'2010PopByRaceEth'!$E183</f>
        <v>0.61488430268918071</v>
      </c>
      <c r="I183" s="27">
        <f>'2010PopByRaceEth'!I183/'2010PopByRaceEth'!$E183</f>
        <v>8.2113821138211376E-2</v>
      </c>
      <c r="J183" s="27">
        <f>'2010PopByRaceEth'!J183/'2010PopByRaceEth'!$E183</f>
        <v>2.7110694183864914E-2</v>
      </c>
      <c r="K183" s="27">
        <f>'2010PopByRaceEth'!K183/'2010PopByRaceEth'!$E183</f>
        <v>4.2088805503439651E-2</v>
      </c>
      <c r="L183" s="28">
        <f>'2010PopByRaceEth'!L183/'2010PopByRaceEth'!$E183</f>
        <v>1.8605378361475921E-2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12296</v>
      </c>
      <c r="F184" s="29">
        <f>'2010PopByRaceEth'!F184/'2010PopByRaceEth'!$E184</f>
        <v>0.11247560182173065</v>
      </c>
      <c r="G184" s="25">
        <f>'2010PopByRaceEth'!G184/'2010PopByRaceEth'!$E184</f>
        <v>0.88752439817826934</v>
      </c>
      <c r="H184" s="26">
        <f>'2010PopByRaceEth'!H184/'2010PopByRaceEth'!$E184</f>
        <v>0.86377683799609628</v>
      </c>
      <c r="I184" s="27">
        <f>'2010PopByRaceEth'!I184/'2010PopByRaceEth'!$E184</f>
        <v>5.1236174365647362E-3</v>
      </c>
      <c r="J184" s="27">
        <f>'2010PopByRaceEth'!J184/'2010PopByRaceEth'!$E184</f>
        <v>3.4970722186076775E-3</v>
      </c>
      <c r="K184" s="27">
        <f>'2010PopByRaceEth'!K184/'2010PopByRaceEth'!$E184</f>
        <v>7.4821080026024724E-3</v>
      </c>
      <c r="L184" s="28">
        <f>'2010PopByRaceEth'!L184/'2010PopByRaceEth'!$E184</f>
        <v>7.6447625243981779E-3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8017</v>
      </c>
      <c r="F185" s="29">
        <f>'2010PopByRaceEth'!F185/'2010PopByRaceEth'!$E185</f>
        <v>0.44929524759885242</v>
      </c>
      <c r="G185" s="25">
        <f>'2010PopByRaceEth'!G185/'2010PopByRaceEth'!$E185</f>
        <v>0.55070475240114758</v>
      </c>
      <c r="H185" s="26">
        <f>'2010PopByRaceEth'!H185/'2010PopByRaceEth'!$E185</f>
        <v>0.17587626294124983</v>
      </c>
      <c r="I185" s="27">
        <f>'2010PopByRaceEth'!I185/'2010PopByRaceEth'!$E185</f>
        <v>0.14993139578395909</v>
      </c>
      <c r="J185" s="27">
        <f>'2010PopByRaceEth'!J185/'2010PopByRaceEth'!$E185</f>
        <v>1.2722963702132967E-2</v>
      </c>
      <c r="K185" s="27">
        <f>'2010PopByRaceEth'!K185/'2010PopByRaceEth'!$E185</f>
        <v>0.20194586503679682</v>
      </c>
      <c r="L185" s="28">
        <f>'2010PopByRaceEth'!L185/'2010PopByRaceEth'!$E185</f>
        <v>1.0228264937008857E-2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2895</v>
      </c>
      <c r="F186" s="29">
        <f>'2010PopByRaceEth'!F186/'2010PopByRaceEth'!$E186</f>
        <v>0.42348877374784111</v>
      </c>
      <c r="G186" s="25">
        <f>'2010PopByRaceEth'!G186/'2010PopByRaceEth'!$E186</f>
        <v>0.57651122625215889</v>
      </c>
      <c r="H186" s="26">
        <f>'2010PopByRaceEth'!H186/'2010PopByRaceEth'!$E186</f>
        <v>0.54887737478411058</v>
      </c>
      <c r="I186" s="27">
        <f>'2010PopByRaceEth'!I186/'2010PopByRaceEth'!$E186</f>
        <v>2.4179620034542313E-3</v>
      </c>
      <c r="J186" s="27">
        <f>'2010PopByRaceEth'!J186/'2010PopByRaceEth'!$E186</f>
        <v>1.0362694300518135E-2</v>
      </c>
      <c r="K186" s="27">
        <f>'2010PopByRaceEth'!K186/'2010PopByRaceEth'!$E186</f>
        <v>2.4179620034542313E-3</v>
      </c>
      <c r="L186" s="28">
        <f>'2010PopByRaceEth'!L186/'2010PopByRaceEth'!$E186</f>
        <v>1.2435233160621761E-2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2242</v>
      </c>
      <c r="F187" s="29">
        <f>'2010PopByRaceEth'!F187/'2010PopByRaceEth'!$E187</f>
        <v>0.2087421944692239</v>
      </c>
      <c r="G187" s="25">
        <f>'2010PopByRaceEth'!G187/'2010PopByRaceEth'!$E187</f>
        <v>0.79125780553077607</v>
      </c>
      <c r="H187" s="26">
        <f>'2010PopByRaceEth'!H187/'2010PopByRaceEth'!$E187</f>
        <v>0.73728813559322037</v>
      </c>
      <c r="I187" s="27">
        <f>'2010PopByRaceEth'!I187/'2010PopByRaceEth'!$E187</f>
        <v>1.784121320249777E-2</v>
      </c>
      <c r="J187" s="27">
        <f>'2010PopByRaceEth'!J187/'2010PopByRaceEth'!$E187</f>
        <v>9.3666369313113295E-3</v>
      </c>
      <c r="K187" s="27">
        <f>'2010PopByRaceEth'!K187/'2010PopByRaceEth'!$E187</f>
        <v>1.4719000892060661E-2</v>
      </c>
      <c r="L187" s="28">
        <f>'2010PopByRaceEth'!L187/'2010PopByRaceEth'!$E187</f>
        <v>1.2042818911685994E-2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4169</v>
      </c>
      <c r="F188" s="29">
        <f>'2010PopByRaceEth'!F188/'2010PopByRaceEth'!$E188</f>
        <v>0.11201727032861597</v>
      </c>
      <c r="G188" s="25">
        <f>'2010PopByRaceEth'!G188/'2010PopByRaceEth'!$E188</f>
        <v>0.88798272967138403</v>
      </c>
      <c r="H188" s="26">
        <f>'2010PopByRaceEth'!H188/'2010PopByRaceEth'!$E188</f>
        <v>1.2952746461981291E-2</v>
      </c>
      <c r="I188" s="27">
        <f>'2010PopByRaceEth'!I188/'2010PopByRaceEth'!$E188</f>
        <v>2.3986567522187576E-3</v>
      </c>
      <c r="J188" s="27">
        <f>'2010PopByRaceEth'!J188/'2010PopByRaceEth'!$E188</f>
        <v>0.86063804269609023</v>
      </c>
      <c r="K188" s="27">
        <f>'2010PopByRaceEth'!K188/'2010PopByRaceEth'!$E188</f>
        <v>1.6790597265531303E-3</v>
      </c>
      <c r="L188" s="28">
        <f>'2010PopByRaceEth'!L188/'2010PopByRaceEth'!$E188</f>
        <v>1.0314224034540657E-2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14763</v>
      </c>
      <c r="F189" s="29">
        <f>'2010PopByRaceEth'!F189/'2010PopByRaceEth'!$E189</f>
        <v>0.48350606245343086</v>
      </c>
      <c r="G189" s="25">
        <f>'2010PopByRaceEth'!G189/'2010PopByRaceEth'!$E189</f>
        <v>0.51649393754656914</v>
      </c>
      <c r="H189" s="26">
        <f>'2010PopByRaceEth'!H189/'2010PopByRaceEth'!$E189</f>
        <v>0.2704057440899546</v>
      </c>
      <c r="I189" s="27">
        <f>'2010PopByRaceEth'!I189/'2010PopByRaceEth'!$E189</f>
        <v>0.10275689223057644</v>
      </c>
      <c r="J189" s="27">
        <f>'2010PopByRaceEth'!J189/'2010PopByRaceEth'!$E189</f>
        <v>2.0253336042809728E-2</v>
      </c>
      <c r="K189" s="27">
        <f>'2010PopByRaceEth'!K189/'2010PopByRaceEth'!$E189</f>
        <v>0.11325611325611326</v>
      </c>
      <c r="L189" s="28">
        <f>'2010PopByRaceEth'!L189/'2010PopByRaceEth'!$E189</f>
        <v>9.8218519271150856E-3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3619</v>
      </c>
      <c r="F190" s="29">
        <f>'2010PopByRaceEth'!F190/'2010PopByRaceEth'!$E190</f>
        <v>0.42276872064106108</v>
      </c>
      <c r="G190" s="25">
        <f>'2010PopByRaceEth'!G190/'2010PopByRaceEth'!$E190</f>
        <v>0.57723127935893892</v>
      </c>
      <c r="H190" s="26">
        <f>'2010PopByRaceEth'!H190/'2010PopByRaceEth'!$E190</f>
        <v>0.4738878143133462</v>
      </c>
      <c r="I190" s="27">
        <f>'2010PopByRaceEth'!I190/'2010PopByRaceEth'!$E190</f>
        <v>1.5750207239568943E-2</v>
      </c>
      <c r="J190" s="27">
        <f>'2010PopByRaceEth'!J190/'2010PopByRaceEth'!$E190</f>
        <v>6.4935064935064929E-2</v>
      </c>
      <c r="K190" s="27">
        <f>'2010PopByRaceEth'!K190/'2010PopByRaceEth'!$E190</f>
        <v>8.0132633324122692E-3</v>
      </c>
      <c r="L190" s="28">
        <f>'2010PopByRaceEth'!L190/'2010PopByRaceEth'!$E190</f>
        <v>1.4644929538546559E-2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2624</v>
      </c>
      <c r="F191" s="29">
        <f>'2010PopByRaceEth'!F191/'2010PopByRaceEth'!$E191</f>
        <v>0.5628810975609756</v>
      </c>
      <c r="G191" s="25">
        <f>'2010PopByRaceEth'!G191/'2010PopByRaceEth'!$E191</f>
        <v>0.4371189024390244</v>
      </c>
      <c r="H191" s="26">
        <f>'2010PopByRaceEth'!H191/'2010PopByRaceEth'!$E191</f>
        <v>0.4058689024390244</v>
      </c>
      <c r="I191" s="27">
        <f>'2010PopByRaceEth'!I191/'2010PopByRaceEth'!$E191</f>
        <v>2.2865853658536584E-3</v>
      </c>
      <c r="J191" s="27">
        <f>'2010PopByRaceEth'!J191/'2010PopByRaceEth'!$E191</f>
        <v>1.1814024390243903E-2</v>
      </c>
      <c r="K191" s="27">
        <f>'2010PopByRaceEth'!K191/'2010PopByRaceEth'!$E191</f>
        <v>5.7164634146341462E-3</v>
      </c>
      <c r="L191" s="28">
        <f>'2010PopByRaceEth'!L191/'2010PopByRaceEth'!$E191</f>
        <v>1.1432926829268292E-2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10394</v>
      </c>
      <c r="F192" s="29">
        <f>'2010PopByRaceEth'!F192/'2010PopByRaceEth'!$E192</f>
        <v>0.29959592072349434</v>
      </c>
      <c r="G192" s="25">
        <f>'2010PopByRaceEth'!G192/'2010PopByRaceEth'!$E192</f>
        <v>0.70040407927650572</v>
      </c>
      <c r="H192" s="26">
        <f>'2010PopByRaceEth'!H192/'2010PopByRaceEth'!$E192</f>
        <v>0.62834327496632669</v>
      </c>
      <c r="I192" s="27">
        <f>'2010PopByRaceEth'!I192/'2010PopByRaceEth'!$E192</f>
        <v>3.1749086011160284E-2</v>
      </c>
      <c r="J192" s="27">
        <f>'2010PopByRaceEth'!J192/'2010PopByRaceEth'!$E192</f>
        <v>2.2416778910910141E-2</v>
      </c>
      <c r="K192" s="27">
        <f>'2010PopByRaceEth'!K192/'2010PopByRaceEth'!$E192</f>
        <v>6.6384452568789684E-3</v>
      </c>
      <c r="L192" s="28">
        <f>'2010PopByRaceEth'!L192/'2010PopByRaceEth'!$E192</f>
        <v>1.1256494131229556E-2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15123</v>
      </c>
      <c r="F193" s="29">
        <f>'2010PopByRaceEth'!F193/'2010PopByRaceEth'!$E193</f>
        <v>0.94095086953646767</v>
      </c>
      <c r="G193" s="25">
        <f>'2010PopByRaceEth'!G193/'2010PopByRaceEth'!$E193</f>
        <v>5.904913046353237E-2</v>
      </c>
      <c r="H193" s="26">
        <f>'2010PopByRaceEth'!H193/'2010PopByRaceEth'!$E193</f>
        <v>4.7080605699927267E-2</v>
      </c>
      <c r="I193" s="27">
        <f>'2010PopByRaceEth'!I193/'2010PopByRaceEth'!$E193</f>
        <v>1.2563644779474972E-3</v>
      </c>
      <c r="J193" s="27">
        <f>'2010PopByRaceEth'!J193/'2010PopByRaceEth'!$E193</f>
        <v>2.5127289558949943E-3</v>
      </c>
      <c r="K193" s="27">
        <f>'2010PopByRaceEth'!K193/'2010PopByRaceEth'!$E193</f>
        <v>6.546320174568538E-3</v>
      </c>
      <c r="L193" s="28">
        <f>'2010PopByRaceEth'!L193/'2010PopByRaceEth'!$E193</f>
        <v>1.6531111551940753E-3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1267</v>
      </c>
      <c r="F194" s="29">
        <f>'2010PopByRaceEth'!F194/'2010PopByRaceEth'!$E194</f>
        <v>0.2920284135753749</v>
      </c>
      <c r="G194" s="25">
        <f>'2010PopByRaceEth'!G194/'2010PopByRaceEth'!$E194</f>
        <v>0.7079715864246251</v>
      </c>
      <c r="H194" s="26">
        <f>'2010PopByRaceEth'!H194/'2010PopByRaceEth'!$E194</f>
        <v>0.69376479873717445</v>
      </c>
      <c r="I194" s="27">
        <f>'2010PopByRaceEth'!I194/'2010PopByRaceEth'!$E194</f>
        <v>1.5785319652722968E-3</v>
      </c>
      <c r="J194" s="27">
        <f>'2010PopByRaceEth'!J194/'2010PopByRaceEth'!$E194</f>
        <v>6.314127861089187E-3</v>
      </c>
      <c r="K194" s="27">
        <f>'2010PopByRaceEth'!K194/'2010PopByRaceEth'!$E194</f>
        <v>2.3677979479084454E-3</v>
      </c>
      <c r="L194" s="28">
        <f>'2010PopByRaceEth'!L194/'2010PopByRaceEth'!$E194</f>
        <v>3.9463299131807421E-3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2839</v>
      </c>
      <c r="F195" s="29">
        <f>'2010PopByRaceEth'!F195/'2010PopByRaceEth'!$E195</f>
        <v>0.19584360690383937</v>
      </c>
      <c r="G195" s="25">
        <f>'2010PopByRaceEth'!G195/'2010PopByRaceEth'!$E195</f>
        <v>0.8041563930961606</v>
      </c>
      <c r="H195" s="26">
        <f>'2010PopByRaceEth'!H195/'2010PopByRaceEth'!$E195</f>
        <v>0.78302219091229308</v>
      </c>
      <c r="I195" s="27">
        <f>'2010PopByRaceEth'!I195/'2010PopByRaceEth'!$E195</f>
        <v>3.1701303275801338E-3</v>
      </c>
      <c r="J195" s="27">
        <f>'2010PopByRaceEth'!J195/'2010PopByRaceEth'!$E195</f>
        <v>6.6924973582247272E-3</v>
      </c>
      <c r="K195" s="27">
        <f>'2010PopByRaceEth'!K195/'2010PopByRaceEth'!$E195</f>
        <v>4.579077139837971E-3</v>
      </c>
      <c r="L195" s="28">
        <f>'2010PopByRaceEth'!L195/'2010PopByRaceEth'!$E195</f>
        <v>6.6924973582247272E-3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1142</v>
      </c>
      <c r="F196" s="29">
        <f>'2010PopByRaceEth'!F196/'2010PopByRaceEth'!$E196</f>
        <v>0.75131348511383533</v>
      </c>
      <c r="G196" s="25">
        <f>'2010PopByRaceEth'!G196/'2010PopByRaceEth'!$E196</f>
        <v>0.24868651488616461</v>
      </c>
      <c r="H196" s="26">
        <f>'2010PopByRaceEth'!H196/'2010PopByRaceEth'!$E196</f>
        <v>0.23467600700525393</v>
      </c>
      <c r="I196" s="27">
        <f>'2010PopByRaceEth'!I196/'2010PopByRaceEth'!$E196</f>
        <v>3.5026269702276708E-3</v>
      </c>
      <c r="J196" s="27">
        <f>'2010PopByRaceEth'!J196/'2010PopByRaceEth'!$E196</f>
        <v>2.6269702276707531E-3</v>
      </c>
      <c r="K196" s="27">
        <f>'2010PopByRaceEth'!K196/'2010PopByRaceEth'!$E196</f>
        <v>5.2539404553415062E-3</v>
      </c>
      <c r="L196" s="28">
        <f>'2010PopByRaceEth'!L196/'2010PopByRaceEth'!$E196</f>
        <v>2.6269702276707531E-3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13743</v>
      </c>
      <c r="F197" s="29">
        <f>'2010PopByRaceEth'!F197/'2010PopByRaceEth'!$E197</f>
        <v>0.7305537364476461</v>
      </c>
      <c r="G197" s="25">
        <f>'2010PopByRaceEth'!G197/'2010PopByRaceEth'!$E197</f>
        <v>0.2694462635523539</v>
      </c>
      <c r="H197" s="26">
        <f>'2010PopByRaceEth'!H197/'2010PopByRaceEth'!$E197</f>
        <v>0.25402022847995342</v>
      </c>
      <c r="I197" s="27">
        <f>'2010PopByRaceEth'!I197/'2010PopByRaceEth'!$E197</f>
        <v>3.1288656043076475E-3</v>
      </c>
      <c r="J197" s="27">
        <f>'2010PopByRaceEth'!J197/'2010PopByRaceEth'!$E197</f>
        <v>2.6195153896529143E-3</v>
      </c>
      <c r="K197" s="27">
        <f>'2010PopByRaceEth'!K197/'2010PopByRaceEth'!$E197</f>
        <v>5.9666739430983048E-3</v>
      </c>
      <c r="L197" s="28">
        <f>'2010PopByRaceEth'!L197/'2010PopByRaceEth'!$E197</f>
        <v>3.7109801353416285E-3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1572</v>
      </c>
      <c r="F198" s="29">
        <f>'2010PopByRaceEth'!F198/'2010PopByRaceEth'!$E198</f>
        <v>0.1183206106870229</v>
      </c>
      <c r="G198" s="25">
        <f>'2010PopByRaceEth'!G198/'2010PopByRaceEth'!$E198</f>
        <v>0.88167938931297707</v>
      </c>
      <c r="H198" s="26">
        <f>'2010PopByRaceEth'!H198/'2010PopByRaceEth'!$E198</f>
        <v>0.85496183206106868</v>
      </c>
      <c r="I198" s="27">
        <f>'2010PopByRaceEth'!I198/'2010PopByRaceEth'!$E198</f>
        <v>4.4529262086513994E-3</v>
      </c>
      <c r="J198" s="27">
        <f>'2010PopByRaceEth'!J198/'2010PopByRaceEth'!$E198</f>
        <v>6.9974554707379136E-3</v>
      </c>
      <c r="K198" s="27">
        <f>'2010PopByRaceEth'!K198/'2010PopByRaceEth'!$E198</f>
        <v>6.3613231552162846E-3</v>
      </c>
      <c r="L198" s="28">
        <f>'2010PopByRaceEth'!L198/'2010PopByRaceEth'!$E198</f>
        <v>8.9058524173027988E-3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13</v>
      </c>
      <c r="F199" s="29">
        <f>'2010PopByRaceEth'!F199/'2010PopByRaceEth'!$E199</f>
        <v>0</v>
      </c>
      <c r="G199" s="25">
        <f>'2010PopByRaceEth'!G199/'2010PopByRaceEth'!$E199</f>
        <v>1</v>
      </c>
      <c r="H199" s="26">
        <f>'2010PopByRaceEth'!H199/'2010PopByRaceEth'!$E199</f>
        <v>1</v>
      </c>
      <c r="I199" s="27">
        <f>'2010PopByRaceEth'!I199/'2010PopByRaceEth'!$E199</f>
        <v>0</v>
      </c>
      <c r="J199" s="27">
        <f>'2010PopByRaceEth'!J199/'2010PopByRaceEth'!$E199</f>
        <v>0</v>
      </c>
      <c r="K199" s="27">
        <f>'2010PopByRaceEth'!K199/'2010PopByRaceEth'!$E199</f>
        <v>0</v>
      </c>
      <c r="L199" s="28">
        <f>'2010PopByRaceEth'!L199/'2010PopByRaceEth'!$E199</f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16721</v>
      </c>
      <c r="F200" s="29">
        <f>'2010PopByRaceEth'!F200/'2010PopByRaceEth'!$E200</f>
        <v>0.11978948627474434</v>
      </c>
      <c r="G200" s="25">
        <f>'2010PopByRaceEth'!G200/'2010PopByRaceEth'!$E200</f>
        <v>0.88021051372525572</v>
      </c>
      <c r="H200" s="26">
        <f>'2010PopByRaceEth'!H200/'2010PopByRaceEth'!$E200</f>
        <v>0.85048741104000958</v>
      </c>
      <c r="I200" s="27">
        <f>'2010PopByRaceEth'!I200/'2010PopByRaceEth'!$E200</f>
        <v>3.408887028287782E-3</v>
      </c>
      <c r="J200" s="27">
        <f>'2010PopByRaceEth'!J200/'2010PopByRaceEth'!$E200</f>
        <v>7.834459661503498E-3</v>
      </c>
      <c r="K200" s="27">
        <f>'2010PopByRaceEth'!K200/'2010PopByRaceEth'!$E200</f>
        <v>5.3824532025596554E-3</v>
      </c>
      <c r="L200" s="28">
        <f>'2010PopByRaceEth'!L200/'2010PopByRaceEth'!$E200</f>
        <v>1.3097302792895163E-2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3073</v>
      </c>
      <c r="F201" s="29">
        <f>'2010PopByRaceEth'!F201/'2010PopByRaceEth'!$E201</f>
        <v>0.10933940774487472</v>
      </c>
      <c r="G201" s="25">
        <f>'2010PopByRaceEth'!G201/'2010PopByRaceEth'!$E201</f>
        <v>0.89066059225512528</v>
      </c>
      <c r="H201" s="26">
        <f>'2010PopByRaceEth'!H201/'2010PopByRaceEth'!$E201</f>
        <v>0.8138626749105109</v>
      </c>
      <c r="I201" s="27">
        <f>'2010PopByRaceEth'!I201/'2010PopByRaceEth'!$E201</f>
        <v>6.5082980800520666E-3</v>
      </c>
      <c r="J201" s="27">
        <f>'2010PopByRaceEth'!J201/'2010PopByRaceEth'!$E201</f>
        <v>4.7510575984380084E-2</v>
      </c>
      <c r="K201" s="27">
        <f>'2010PopByRaceEth'!K201/'2010PopByRaceEth'!$E201</f>
        <v>7.1591278880572731E-3</v>
      </c>
      <c r="L201" s="28">
        <f>'2010PopByRaceEth'!L201/'2010PopByRaceEth'!$E201</f>
        <v>1.5619915392124959E-2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796</v>
      </c>
      <c r="F202" s="29">
        <f>'2010PopByRaceEth'!F202/'2010PopByRaceEth'!$E202</f>
        <v>0.17587939698492464</v>
      </c>
      <c r="G202" s="25">
        <f>'2010PopByRaceEth'!G202/'2010PopByRaceEth'!$E202</f>
        <v>0.82412060301507539</v>
      </c>
      <c r="H202" s="26">
        <f>'2010PopByRaceEth'!H202/'2010PopByRaceEth'!$E202</f>
        <v>0.76758793969849248</v>
      </c>
      <c r="I202" s="27">
        <f>'2010PopByRaceEth'!I202/'2010PopByRaceEth'!$E202</f>
        <v>5.0251256281407036E-3</v>
      </c>
      <c r="J202" s="27">
        <f>'2010PopByRaceEth'!J202/'2010PopByRaceEth'!$E202</f>
        <v>2.3869346733668341E-2</v>
      </c>
      <c r="K202" s="27">
        <f>'2010PopByRaceEth'!K202/'2010PopByRaceEth'!$E202</f>
        <v>3.7688442211055275E-3</v>
      </c>
      <c r="L202" s="28">
        <f>'2010PopByRaceEth'!L202/'2010PopByRaceEth'!$E202</f>
        <v>2.3869346733668341E-2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1473</v>
      </c>
      <c r="F203" s="29">
        <f>'2010PopByRaceEth'!F203/'2010PopByRaceEth'!$E203</f>
        <v>0.1955193482688391</v>
      </c>
      <c r="G203" s="25">
        <f>'2010PopByRaceEth'!G203/'2010PopByRaceEth'!$E203</f>
        <v>0.8044806517311609</v>
      </c>
      <c r="H203" s="26">
        <f>'2010PopByRaceEth'!H203/'2010PopByRaceEth'!$E203</f>
        <v>0.77393075356415475</v>
      </c>
      <c r="I203" s="27">
        <f>'2010PopByRaceEth'!I203/'2010PopByRaceEth'!$E203</f>
        <v>3.3944331296673455E-3</v>
      </c>
      <c r="J203" s="27">
        <f>'2010PopByRaceEth'!J203/'2010PopByRaceEth'!$E203</f>
        <v>1.2898845892735914E-2</v>
      </c>
      <c r="K203" s="27">
        <f>'2010PopByRaceEth'!K203/'2010PopByRaceEth'!$E203</f>
        <v>3.3944331296673455E-3</v>
      </c>
      <c r="L203" s="28">
        <f>'2010PopByRaceEth'!L203/'2010PopByRaceEth'!$E203</f>
        <v>1.0862186014935505E-2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3714</v>
      </c>
      <c r="F204" s="29">
        <f>'2010PopByRaceEth'!F204/'2010PopByRaceEth'!$E204</f>
        <v>0.11093161012385568</v>
      </c>
      <c r="G204" s="25">
        <f>'2010PopByRaceEth'!G204/'2010PopByRaceEth'!$E204</f>
        <v>0.88906838987614434</v>
      </c>
      <c r="H204" s="26">
        <f>'2010PopByRaceEth'!H204/'2010PopByRaceEth'!$E204</f>
        <v>0.8371028540656974</v>
      </c>
      <c r="I204" s="27">
        <f>'2010PopByRaceEth'!I204/'2010PopByRaceEth'!$E204</f>
        <v>3.7695207323640281E-3</v>
      </c>
      <c r="J204" s="27">
        <f>'2010PopByRaceEth'!J204/'2010PopByRaceEth'!$E204</f>
        <v>2.2078621432417879E-2</v>
      </c>
      <c r="K204" s="27">
        <f>'2010PopByRaceEth'!K204/'2010PopByRaceEth'!$E204</f>
        <v>4.8465266558966073E-3</v>
      </c>
      <c r="L204" s="28">
        <f>'2010PopByRaceEth'!L204/'2010PopByRaceEth'!$E204</f>
        <v>2.1270866989768444E-2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8917</v>
      </c>
      <c r="F205" s="29">
        <f>'2010PopByRaceEth'!F205/'2010PopByRaceEth'!$E205</f>
        <v>0.12930357743635751</v>
      </c>
      <c r="G205" s="25">
        <f>'2010PopByRaceEth'!G205/'2010PopByRaceEth'!$E205</f>
        <v>0.87069642256364244</v>
      </c>
      <c r="H205" s="26">
        <f>'2010PopByRaceEth'!H205/'2010PopByRaceEth'!$E205</f>
        <v>0.78871817875967254</v>
      </c>
      <c r="I205" s="27">
        <f>'2010PopByRaceEth'!I205/'2010PopByRaceEth'!$E205</f>
        <v>3.8129415722776717E-3</v>
      </c>
      <c r="J205" s="27">
        <f>'2010PopByRaceEth'!J205/'2010PopByRaceEth'!$E205</f>
        <v>5.158685656610968E-2</v>
      </c>
      <c r="K205" s="27">
        <f>'2010PopByRaceEth'!K205/'2010PopByRaceEth'!$E205</f>
        <v>5.2708309969720759E-3</v>
      </c>
      <c r="L205" s="28">
        <f>'2010PopByRaceEth'!L205/'2010PopByRaceEth'!$E205</f>
        <v>2.130761466861052E-2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2468</v>
      </c>
      <c r="F206" s="29">
        <f>'2010PopByRaceEth'!F206/'2010PopByRaceEth'!$E206</f>
        <v>4.7811993517017828E-2</v>
      </c>
      <c r="G206" s="25">
        <f>'2010PopByRaceEth'!G206/'2010PopByRaceEth'!$E206</f>
        <v>0.95218800648298219</v>
      </c>
      <c r="H206" s="26">
        <f>'2010PopByRaceEth'!H206/'2010PopByRaceEth'!$E206</f>
        <v>0.9209886547811994</v>
      </c>
      <c r="I206" s="27">
        <f>'2010PopByRaceEth'!I206/'2010PopByRaceEth'!$E206</f>
        <v>1.6207455429497568E-3</v>
      </c>
      <c r="J206" s="27">
        <f>'2010PopByRaceEth'!J206/'2010PopByRaceEth'!$E206</f>
        <v>9.3192868719611018E-3</v>
      </c>
      <c r="K206" s="27">
        <f>'2010PopByRaceEth'!K206/'2010PopByRaceEth'!$E206</f>
        <v>4.8622366288492711E-3</v>
      </c>
      <c r="L206" s="28">
        <f>'2010PopByRaceEth'!L206/'2010PopByRaceEth'!$E206</f>
        <v>1.539708265802269E-2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2157</v>
      </c>
      <c r="F207" s="29">
        <f>'2010PopByRaceEth'!F207/'2010PopByRaceEth'!$E207</f>
        <v>7.7885952712100137E-2</v>
      </c>
      <c r="G207" s="25">
        <f>'2010PopByRaceEth'!G207/'2010PopByRaceEth'!$E207</f>
        <v>0.92211404728789981</v>
      </c>
      <c r="H207" s="26">
        <f>'2010PopByRaceEth'!H207/'2010PopByRaceEth'!$E207</f>
        <v>0.88827074640704684</v>
      </c>
      <c r="I207" s="27">
        <f>'2010PopByRaceEth'!I207/'2010PopByRaceEth'!$E207</f>
        <v>4.172461752433936E-3</v>
      </c>
      <c r="J207" s="27">
        <f>'2010PopByRaceEth'!J207/'2010PopByRaceEth'!$E207</f>
        <v>8.3449235048678721E-3</v>
      </c>
      <c r="K207" s="27">
        <f>'2010PopByRaceEth'!K207/'2010PopByRaceEth'!$E207</f>
        <v>5.5632823365785811E-3</v>
      </c>
      <c r="L207" s="28">
        <f>'2010PopByRaceEth'!L207/'2010PopByRaceEth'!$E207</f>
        <v>1.5762633286972649E-2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23218</v>
      </c>
      <c r="F208" s="29">
        <f>'2010PopByRaceEth'!F208/'2010PopByRaceEth'!$E208</f>
        <v>0.14768713928848307</v>
      </c>
      <c r="G208" s="25">
        <f>'2010PopByRaceEth'!G208/'2010PopByRaceEth'!$E208</f>
        <v>0.85231286071151691</v>
      </c>
      <c r="H208" s="26">
        <f>'2010PopByRaceEth'!H208/'2010PopByRaceEth'!$E208</f>
        <v>0.81376518218623484</v>
      </c>
      <c r="I208" s="27">
        <f>'2010PopByRaceEth'!I208/'2010PopByRaceEth'!$E208</f>
        <v>5.6852442070807136E-3</v>
      </c>
      <c r="J208" s="27">
        <f>'2010PopByRaceEth'!J208/'2010PopByRaceEth'!$E208</f>
        <v>1.1241278318545956E-2</v>
      </c>
      <c r="K208" s="27">
        <f>'2010PopByRaceEth'!K208/'2010PopByRaceEth'!$E208</f>
        <v>8.6140063743647168E-3</v>
      </c>
      <c r="L208" s="28">
        <f>'2010PopByRaceEth'!L208/'2010PopByRaceEth'!$E208</f>
        <v>1.3007149625290723E-2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157</v>
      </c>
      <c r="F209" s="29">
        <f>'2010PopByRaceEth'!F209/'2010PopByRaceEth'!$E209</f>
        <v>1.2738853503184714E-2</v>
      </c>
      <c r="G209" s="25">
        <f>'2010PopByRaceEth'!G209/'2010PopByRaceEth'!$E209</f>
        <v>0.98726114649681529</v>
      </c>
      <c r="H209" s="26">
        <f>'2010PopByRaceEth'!H209/'2010PopByRaceEth'!$E209</f>
        <v>0.98726114649681529</v>
      </c>
      <c r="I209" s="27">
        <f>'2010PopByRaceEth'!I209/'2010PopByRaceEth'!$E209</f>
        <v>0</v>
      </c>
      <c r="J209" s="27">
        <f>'2010PopByRaceEth'!J209/'2010PopByRaceEth'!$E209</f>
        <v>0</v>
      </c>
      <c r="K209" s="27">
        <f>'2010PopByRaceEth'!K209/'2010PopByRaceEth'!$E209</f>
        <v>0</v>
      </c>
      <c r="L209" s="28">
        <f>'2010PopByRaceEth'!L209/'2010PopByRaceEth'!$E209</f>
        <v>0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39051</v>
      </c>
      <c r="F210" s="29">
        <f>'2010PopByRaceEth'!F210/'2010PopByRaceEth'!$E210</f>
        <v>0.12724386059255846</v>
      </c>
      <c r="G210" s="25">
        <f>'2010PopByRaceEth'!G210/'2010PopByRaceEth'!$E210</f>
        <v>0.87275613940744157</v>
      </c>
      <c r="H210" s="26">
        <f>'2010PopByRaceEth'!H210/'2010PopByRaceEth'!$E210</f>
        <v>0.83490819697318885</v>
      </c>
      <c r="I210" s="27">
        <f>'2010PopByRaceEth'!I210/'2010PopByRaceEth'!$E210</f>
        <v>5.403190699341886E-3</v>
      </c>
      <c r="J210" s="27">
        <f>'2010PopByRaceEth'!J210/'2010PopByRaceEth'!$E210</f>
        <v>8.2968425904586304E-3</v>
      </c>
      <c r="K210" s="27">
        <f>'2010PopByRaceEth'!K210/'2010PopByRaceEth'!$E210</f>
        <v>1.0934419092980974E-2</v>
      </c>
      <c r="L210" s="28">
        <f>'2010PopByRaceEth'!L210/'2010PopByRaceEth'!$E210</f>
        <v>1.3213490051471153E-2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943</v>
      </c>
      <c r="F211" s="29">
        <f>'2010PopByRaceEth'!F211/'2010PopByRaceEth'!$E211</f>
        <v>8.9077412513255572E-2</v>
      </c>
      <c r="G211" s="25">
        <f>'2010PopByRaceEth'!G211/'2010PopByRaceEth'!$E211</f>
        <v>0.91092258748674448</v>
      </c>
      <c r="H211" s="26">
        <f>'2010PopByRaceEth'!H211/'2010PopByRaceEth'!$E211</f>
        <v>0.88865323435843058</v>
      </c>
      <c r="I211" s="27">
        <f>'2010PopByRaceEth'!I211/'2010PopByRaceEth'!$E211</f>
        <v>3.1813361611876989E-3</v>
      </c>
      <c r="J211" s="27">
        <f>'2010PopByRaceEth'!J211/'2010PopByRaceEth'!$E211</f>
        <v>4.2417815482502655E-3</v>
      </c>
      <c r="K211" s="27">
        <f>'2010PopByRaceEth'!K211/'2010PopByRaceEth'!$E211</f>
        <v>2.1208907741251328E-3</v>
      </c>
      <c r="L211" s="28">
        <f>'2010PopByRaceEth'!L211/'2010PopByRaceEth'!$E211</f>
        <v>1.2725344644750796E-2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4681</v>
      </c>
      <c r="F212" s="29">
        <f>'2010PopByRaceEth'!F212/'2010PopByRaceEth'!$E212</f>
        <v>6.7720572527237774E-2</v>
      </c>
      <c r="G212" s="25">
        <f>'2010PopByRaceEth'!G212/'2010PopByRaceEth'!$E212</f>
        <v>0.93227942747276227</v>
      </c>
      <c r="H212" s="26">
        <f>'2010PopByRaceEth'!H212/'2010PopByRaceEth'!$E212</f>
        <v>0.90023499252296513</v>
      </c>
      <c r="I212" s="27">
        <f>'2010PopByRaceEth'!I212/'2010PopByRaceEth'!$E212</f>
        <v>4.6998504593035676E-3</v>
      </c>
      <c r="J212" s="27">
        <f>'2010PopByRaceEth'!J212/'2010PopByRaceEth'!$E212</f>
        <v>1.0040589617603077E-2</v>
      </c>
      <c r="K212" s="27">
        <f>'2010PopByRaceEth'!K212/'2010PopByRaceEth'!$E212</f>
        <v>2.1362956633198035E-3</v>
      </c>
      <c r="L212" s="28">
        <f>'2010PopByRaceEth'!L212/'2010PopByRaceEth'!$E212</f>
        <v>1.5167699209570605E-2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26291</v>
      </c>
      <c r="F213" s="29">
        <f>'2010PopByRaceEth'!F213/'2010PopByRaceEth'!$E213</f>
        <v>0.14320489901487202</v>
      </c>
      <c r="G213" s="25">
        <f>'2010PopByRaceEth'!G213/'2010PopByRaceEth'!$E213</f>
        <v>0.85679510098512801</v>
      </c>
      <c r="H213" s="26">
        <f>'2010PopByRaceEth'!H213/'2010PopByRaceEth'!$E213</f>
        <v>0.81377657753603894</v>
      </c>
      <c r="I213" s="27">
        <f>'2010PopByRaceEth'!I213/'2010PopByRaceEth'!$E213</f>
        <v>5.7814461222471568E-3</v>
      </c>
      <c r="J213" s="27">
        <f>'2010PopByRaceEth'!J213/'2010PopByRaceEth'!$E213</f>
        <v>1.5480582708911795E-2</v>
      </c>
      <c r="K213" s="27">
        <f>'2010PopByRaceEth'!K213/'2010PopByRaceEth'!$E213</f>
        <v>8.4439542048609789E-3</v>
      </c>
      <c r="L213" s="28">
        <f>'2010PopByRaceEth'!L213/'2010PopByRaceEth'!$E213</f>
        <v>1.3312540413069111E-2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29" t="e">
        <f>'2010PopByRaceEth'!F214/'2010PopByRaceEth'!$E214</f>
        <v>#DIV/0!</v>
      </c>
      <c r="G214" s="25" t="e">
        <f>'2010PopByRaceEth'!G214/'2010PopByRaceEth'!$E214</f>
        <v>#DIV/0!</v>
      </c>
      <c r="H214" s="26" t="e">
        <f>'2010PopByRaceEth'!H214/'2010PopByRaceEth'!$E214</f>
        <v>#DIV/0!</v>
      </c>
      <c r="I214" s="27" t="e">
        <f>'2010PopByRaceEth'!I214/'2010PopByRaceEth'!$E214</f>
        <v>#DIV/0!</v>
      </c>
      <c r="J214" s="27" t="e">
        <f>'2010PopByRaceEth'!J214/'2010PopByRaceEth'!$E214</f>
        <v>#DIV/0!</v>
      </c>
      <c r="K214" s="27" t="e">
        <f>'2010PopByRaceEth'!K214/'2010PopByRaceEth'!$E214</f>
        <v>#DIV/0!</v>
      </c>
      <c r="L214" s="28" t="e">
        <f>'2010PopByRaceEth'!L214/'2010PopByRaceEth'!$E214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46895</v>
      </c>
      <c r="F215" s="29">
        <f>'2010PopByRaceEth'!F215/'2010PopByRaceEth'!$E215</f>
        <v>6.5422752958737604E-2</v>
      </c>
      <c r="G215" s="25">
        <f>'2010PopByRaceEth'!G215/'2010PopByRaceEth'!$E215</f>
        <v>0.93457724704126244</v>
      </c>
      <c r="H215" s="26">
        <f>'2010PopByRaceEth'!H215/'2010PopByRaceEth'!$E215</f>
        <v>0.89640686640366773</v>
      </c>
      <c r="I215" s="27">
        <f>'2010PopByRaceEth'!I215/'2010PopByRaceEth'!$E215</f>
        <v>5.2670860432881966E-3</v>
      </c>
      <c r="J215" s="27">
        <f>'2010PopByRaceEth'!J215/'2010PopByRaceEth'!$E215</f>
        <v>9.5532572768951916E-3</v>
      </c>
      <c r="K215" s="27">
        <f>'2010PopByRaceEth'!K215/'2010PopByRaceEth'!$E215</f>
        <v>1.1429789956285318E-2</v>
      </c>
      <c r="L215" s="28">
        <f>'2010PopByRaceEth'!L215/'2010PopByRaceEth'!$E215</f>
        <v>1.1920247361125919E-2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1126</v>
      </c>
      <c r="F216" s="29">
        <f>'2010PopByRaceEth'!F216/'2010PopByRaceEth'!$E216</f>
        <v>0.11367673179396093</v>
      </c>
      <c r="G216" s="25">
        <f>'2010PopByRaceEth'!G216/'2010PopByRaceEth'!$E216</f>
        <v>0.88632326820603913</v>
      </c>
      <c r="H216" s="26">
        <f>'2010PopByRaceEth'!H216/'2010PopByRaceEth'!$E216</f>
        <v>0.8312611012433393</v>
      </c>
      <c r="I216" s="27">
        <f>'2010PopByRaceEth'!I216/'2010PopByRaceEth'!$E216</f>
        <v>6.2166962699822378E-3</v>
      </c>
      <c r="J216" s="27">
        <f>'2010PopByRaceEth'!J216/'2010PopByRaceEth'!$E216</f>
        <v>2.2202486678507993E-2</v>
      </c>
      <c r="K216" s="27">
        <f>'2010PopByRaceEth'!K216/'2010PopByRaceEth'!$E216</f>
        <v>5.3285968028419185E-3</v>
      </c>
      <c r="L216" s="28">
        <f>'2010PopByRaceEth'!L216/'2010PopByRaceEth'!$E216</f>
        <v>2.1314387211367674E-2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462</v>
      </c>
      <c r="F217" s="29">
        <f>'2010PopByRaceEth'!F217/'2010PopByRaceEth'!$E217</f>
        <v>7.3593073593073599E-2</v>
      </c>
      <c r="G217" s="25">
        <f>'2010PopByRaceEth'!G217/'2010PopByRaceEth'!$E217</f>
        <v>0.92640692640692646</v>
      </c>
      <c r="H217" s="26">
        <f>'2010PopByRaceEth'!H217/'2010PopByRaceEth'!$E217</f>
        <v>0.90259740259740262</v>
      </c>
      <c r="I217" s="27">
        <f>'2010PopByRaceEth'!I217/'2010PopByRaceEth'!$E217</f>
        <v>4.329004329004329E-3</v>
      </c>
      <c r="J217" s="27">
        <f>'2010PopByRaceEth'!J217/'2010PopByRaceEth'!$E217</f>
        <v>4.329004329004329E-3</v>
      </c>
      <c r="K217" s="27">
        <f>'2010PopByRaceEth'!K217/'2010PopByRaceEth'!$E217</f>
        <v>0</v>
      </c>
      <c r="L217" s="28">
        <f>'2010PopByRaceEth'!L217/'2010PopByRaceEth'!$E217</f>
        <v>1.5151515151515152E-2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99</v>
      </c>
      <c r="F218" s="29">
        <f>'2010PopByRaceEth'!F218/'2010PopByRaceEth'!$E218</f>
        <v>0.1111111111111111</v>
      </c>
      <c r="G218" s="25">
        <f>'2010PopByRaceEth'!G218/'2010PopByRaceEth'!$E218</f>
        <v>0.88888888888888884</v>
      </c>
      <c r="H218" s="26">
        <f>'2010PopByRaceEth'!H218/'2010PopByRaceEth'!$E218</f>
        <v>0.87878787878787878</v>
      </c>
      <c r="I218" s="27">
        <f>'2010PopByRaceEth'!I218/'2010PopByRaceEth'!$E218</f>
        <v>0</v>
      </c>
      <c r="J218" s="27">
        <f>'2010PopByRaceEth'!J218/'2010PopByRaceEth'!$E218</f>
        <v>1.0101010101010102E-2</v>
      </c>
      <c r="K218" s="27">
        <f>'2010PopByRaceEth'!K218/'2010PopByRaceEth'!$E218</f>
        <v>0</v>
      </c>
      <c r="L218" s="28">
        <f>'2010PopByRaceEth'!L218/'2010PopByRaceEth'!$E218</f>
        <v>0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98</v>
      </c>
      <c r="F219" s="29">
        <f>'2010PopByRaceEth'!F219/'2010PopByRaceEth'!$E219</f>
        <v>3.0612244897959183E-2</v>
      </c>
      <c r="G219" s="25">
        <f>'2010PopByRaceEth'!G219/'2010PopByRaceEth'!$E219</f>
        <v>0.96938775510204078</v>
      </c>
      <c r="H219" s="26">
        <f>'2010PopByRaceEth'!H219/'2010PopByRaceEth'!$E219</f>
        <v>0.91836734693877553</v>
      </c>
      <c r="I219" s="27">
        <f>'2010PopByRaceEth'!I219/'2010PopByRaceEth'!$E219</f>
        <v>0</v>
      </c>
      <c r="J219" s="27">
        <f>'2010PopByRaceEth'!J219/'2010PopByRaceEth'!$E219</f>
        <v>4.0816326530612242E-2</v>
      </c>
      <c r="K219" s="27">
        <f>'2010PopByRaceEth'!K219/'2010PopByRaceEth'!$E219</f>
        <v>1.020408163265306E-2</v>
      </c>
      <c r="L219" s="28">
        <f>'2010PopByRaceEth'!L219/'2010PopByRaceEth'!$E219</f>
        <v>0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395</v>
      </c>
      <c r="F220" s="29">
        <f>'2010PopByRaceEth'!F220/'2010PopByRaceEth'!$E220</f>
        <v>2.5316455696202531E-2</v>
      </c>
      <c r="G220" s="25">
        <f>'2010PopByRaceEth'!G220/'2010PopByRaceEth'!$E220</f>
        <v>0.97468354430379744</v>
      </c>
      <c r="H220" s="26">
        <f>'2010PopByRaceEth'!H220/'2010PopByRaceEth'!$E220</f>
        <v>0.94936708860759489</v>
      </c>
      <c r="I220" s="27">
        <f>'2010PopByRaceEth'!I220/'2010PopByRaceEth'!$E220</f>
        <v>0</v>
      </c>
      <c r="J220" s="27">
        <f>'2010PopByRaceEth'!J220/'2010PopByRaceEth'!$E220</f>
        <v>1.2658227848101266E-2</v>
      </c>
      <c r="K220" s="27">
        <f>'2010PopByRaceEth'!K220/'2010PopByRaceEth'!$E220</f>
        <v>5.0632911392405064E-3</v>
      </c>
      <c r="L220" s="28">
        <f>'2010PopByRaceEth'!L220/'2010PopByRaceEth'!$E220</f>
        <v>7.5949367088607592E-3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528</v>
      </c>
      <c r="F221" s="29">
        <f>'2010PopByRaceEth'!F221/'2010PopByRaceEth'!$E221</f>
        <v>7.0075757575757569E-2</v>
      </c>
      <c r="G221" s="25">
        <f>'2010PopByRaceEth'!G221/'2010PopByRaceEth'!$E221</f>
        <v>0.92992424242424243</v>
      </c>
      <c r="H221" s="26">
        <f>'2010PopByRaceEth'!H221/'2010PopByRaceEth'!$E221</f>
        <v>0.90530303030303028</v>
      </c>
      <c r="I221" s="27">
        <f>'2010PopByRaceEth'!I221/'2010PopByRaceEth'!$E221</f>
        <v>5.681818181818182E-3</v>
      </c>
      <c r="J221" s="27">
        <f>'2010PopByRaceEth'!J221/'2010PopByRaceEth'!$E221</f>
        <v>3.787878787878788E-3</v>
      </c>
      <c r="K221" s="27">
        <f>'2010PopByRaceEth'!K221/'2010PopByRaceEth'!$E221</f>
        <v>0</v>
      </c>
      <c r="L221" s="28">
        <f>'2010PopByRaceEth'!L221/'2010PopByRaceEth'!$E221</f>
        <v>1.5151515151515152E-2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1096</v>
      </c>
      <c r="F222" s="29">
        <f>'2010PopByRaceEth'!F222/'2010PopByRaceEth'!$E222</f>
        <v>6.4781021897810223E-2</v>
      </c>
      <c r="G222" s="25">
        <f>'2010PopByRaceEth'!G222/'2010PopByRaceEth'!$E222</f>
        <v>0.93521897810218979</v>
      </c>
      <c r="H222" s="26">
        <f>'2010PopByRaceEth'!H222/'2010PopByRaceEth'!$E222</f>
        <v>0.90875912408759119</v>
      </c>
      <c r="I222" s="27">
        <f>'2010PopByRaceEth'!I222/'2010PopByRaceEth'!$E222</f>
        <v>2.7372262773722629E-3</v>
      </c>
      <c r="J222" s="27">
        <f>'2010PopByRaceEth'!J222/'2010PopByRaceEth'!$E222</f>
        <v>4.5620437956204376E-3</v>
      </c>
      <c r="K222" s="27">
        <f>'2010PopByRaceEth'!K222/'2010PopByRaceEth'!$E222</f>
        <v>9.1240875912408756E-4</v>
      </c>
      <c r="L222" s="28">
        <f>'2010PopByRaceEth'!L222/'2010PopByRaceEth'!$E222</f>
        <v>1.824817518248175E-2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12696</v>
      </c>
      <c r="F223" s="29">
        <f>'2010PopByRaceEth'!F223/'2010PopByRaceEth'!$E223</f>
        <v>9.4833018273471958E-2</v>
      </c>
      <c r="G223" s="25">
        <f>'2010PopByRaceEth'!G223/'2010PopByRaceEth'!$E223</f>
        <v>0.90516698172652799</v>
      </c>
      <c r="H223" s="26">
        <f>'2010PopByRaceEth'!H223/'2010PopByRaceEth'!$E223</f>
        <v>0.87090422180214244</v>
      </c>
      <c r="I223" s="27">
        <f>'2010PopByRaceEth'!I223/'2010PopByRaceEth'!$E223</f>
        <v>5.0409577819785761E-3</v>
      </c>
      <c r="J223" s="27">
        <f>'2010PopByRaceEth'!J223/'2010PopByRaceEth'!$E223</f>
        <v>4.6471329552615001E-3</v>
      </c>
      <c r="K223" s="27">
        <f>'2010PopByRaceEth'!K223/'2010PopByRaceEth'!$E223</f>
        <v>1.5280403276622558E-2</v>
      </c>
      <c r="L223" s="28">
        <f>'2010PopByRaceEth'!L223/'2010PopByRaceEth'!$E223</f>
        <v>9.2942659105230002E-3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4994</v>
      </c>
      <c r="F224" s="29">
        <f>'2010PopByRaceEth'!F224/'2010PopByRaceEth'!$E224</f>
        <v>0.35202242691229474</v>
      </c>
      <c r="G224" s="25">
        <f>'2010PopByRaceEth'!G224/'2010PopByRaceEth'!$E224</f>
        <v>0.64797757308770521</v>
      </c>
      <c r="H224" s="26">
        <f>'2010PopByRaceEth'!H224/'2010PopByRaceEth'!$E224</f>
        <v>0.62194633560272328</v>
      </c>
      <c r="I224" s="27">
        <f>'2010PopByRaceEth'!I224/'2010PopByRaceEth'!$E224</f>
        <v>7.4088906688025633E-3</v>
      </c>
      <c r="J224" s="27">
        <f>'2010PopByRaceEth'!J224/'2010PopByRaceEth'!$E224</f>
        <v>4.8057669203043652E-3</v>
      </c>
      <c r="K224" s="27">
        <f>'2010PopByRaceEth'!K224/'2010PopByRaceEth'!$E224</f>
        <v>2.803364036844213E-3</v>
      </c>
      <c r="L224" s="28">
        <f>'2010PopByRaceEth'!L224/'2010PopByRaceEth'!$E224</f>
        <v>1.1013215859030838E-2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29534</v>
      </c>
      <c r="F225" s="29">
        <f>'2010PopByRaceEth'!F225/'2010PopByRaceEth'!$E225</f>
        <v>0.55657885826505049</v>
      </c>
      <c r="G225" s="25">
        <f>'2010PopByRaceEth'!G225/'2010PopByRaceEth'!$E225</f>
        <v>0.44342114173494956</v>
      </c>
      <c r="H225" s="26">
        <f>'2010PopByRaceEth'!H225/'2010PopByRaceEth'!$E225</f>
        <v>0.38023972370826842</v>
      </c>
      <c r="I225" s="27">
        <f>'2010PopByRaceEth'!I225/'2010PopByRaceEth'!$E225</f>
        <v>1.8724182298367982E-2</v>
      </c>
      <c r="J225" s="27">
        <f>'2010PopByRaceEth'!J225/'2010PopByRaceEth'!$E225</f>
        <v>9.2774429471118025E-3</v>
      </c>
      <c r="K225" s="27">
        <f>'2010PopByRaceEth'!K225/'2010PopByRaceEth'!$E225</f>
        <v>2.288887384031963E-2</v>
      </c>
      <c r="L225" s="28">
        <f>'2010PopByRaceEth'!L225/'2010PopByRaceEth'!$E225</f>
        <v>1.2290918940881695E-2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15853</v>
      </c>
      <c r="F226" s="29">
        <f>'2010PopByRaceEth'!F226/'2010PopByRaceEth'!$E226</f>
        <v>0.98751025042578688</v>
      </c>
      <c r="G226" s="25">
        <f>'2010PopByRaceEth'!G226/'2010PopByRaceEth'!$E226</f>
        <v>1.2489749574213083E-2</v>
      </c>
      <c r="H226" s="26">
        <f>'2010PopByRaceEth'!H226/'2010PopByRaceEth'!$E226</f>
        <v>9.5250110389200789E-3</v>
      </c>
      <c r="I226" s="27">
        <f>'2010PopByRaceEth'!I226/'2010PopByRaceEth'!$E226</f>
        <v>5.6771588973695826E-4</v>
      </c>
      <c r="J226" s="27">
        <f>'2010PopByRaceEth'!J226/'2010PopByRaceEth'!$E226</f>
        <v>5.0463634643285185E-4</v>
      </c>
      <c r="K226" s="27">
        <f>'2010PopByRaceEth'!K226/'2010PopByRaceEth'!$E226</f>
        <v>1.6400681259067685E-3</v>
      </c>
      <c r="L226" s="28">
        <f>'2010PopByRaceEth'!L226/'2010PopByRaceEth'!$E226</f>
        <v>2.5231817321642592E-4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525</v>
      </c>
      <c r="F227" s="29">
        <f>'2010PopByRaceEth'!F227/'2010PopByRaceEth'!$E227</f>
        <v>0.580952380952381</v>
      </c>
      <c r="G227" s="25">
        <f>'2010PopByRaceEth'!G227/'2010PopByRaceEth'!$E227</f>
        <v>0.41904761904761906</v>
      </c>
      <c r="H227" s="26">
        <f>'2010PopByRaceEth'!H227/'2010PopByRaceEth'!$E227</f>
        <v>0.40952380952380951</v>
      </c>
      <c r="I227" s="27">
        <f>'2010PopByRaceEth'!I227/'2010PopByRaceEth'!$E227</f>
        <v>0</v>
      </c>
      <c r="J227" s="27">
        <f>'2010PopByRaceEth'!J227/'2010PopByRaceEth'!$E227</f>
        <v>0</v>
      </c>
      <c r="K227" s="27">
        <f>'2010PopByRaceEth'!K227/'2010PopByRaceEth'!$E227</f>
        <v>1.9047619047619048E-3</v>
      </c>
      <c r="L227" s="28">
        <f>'2010PopByRaceEth'!L227/'2010PopByRaceEth'!$E227</f>
        <v>7.619047619047619E-3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1197</v>
      </c>
      <c r="F228" s="29">
        <f>'2010PopByRaceEth'!F228/'2010PopByRaceEth'!$E228</f>
        <v>0.44945697577276522</v>
      </c>
      <c r="G228" s="25">
        <f>'2010PopByRaceEth'!G228/'2010PopByRaceEth'!$E228</f>
        <v>0.55054302422723478</v>
      </c>
      <c r="H228" s="26">
        <f>'2010PopByRaceEth'!H228/'2010PopByRaceEth'!$E228</f>
        <v>0.52548036758563077</v>
      </c>
      <c r="I228" s="27">
        <f>'2010PopByRaceEth'!I228/'2010PopByRaceEth'!$E228</f>
        <v>4.1771094402673348E-3</v>
      </c>
      <c r="J228" s="27">
        <f>'2010PopByRaceEth'!J228/'2010PopByRaceEth'!$E228</f>
        <v>5.0125313283208017E-3</v>
      </c>
      <c r="K228" s="27">
        <f>'2010PopByRaceEth'!K228/'2010PopByRaceEth'!$E228</f>
        <v>3.3416875522138678E-3</v>
      </c>
      <c r="L228" s="28">
        <f>'2010PopByRaceEth'!L228/'2010PopByRaceEth'!$E228</f>
        <v>1.2531328320802004E-2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14709</v>
      </c>
      <c r="F229" s="29">
        <f>'2010PopByRaceEth'!F229/'2010PopByRaceEth'!$E229</f>
        <v>0.83030797470936157</v>
      </c>
      <c r="G229" s="25">
        <f>'2010PopByRaceEth'!G229/'2010PopByRaceEth'!$E229</f>
        <v>0.16969202529063837</v>
      </c>
      <c r="H229" s="26">
        <f>'2010PopByRaceEth'!H229/'2010PopByRaceEth'!$E229</f>
        <v>0.10157046706098308</v>
      </c>
      <c r="I229" s="27">
        <f>'2010PopByRaceEth'!I229/'2010PopByRaceEth'!$E229</f>
        <v>3.1069413284383712E-2</v>
      </c>
      <c r="J229" s="27">
        <f>'2010PopByRaceEth'!J229/'2010PopByRaceEth'!$E229</f>
        <v>2.8417975389217486E-2</v>
      </c>
      <c r="K229" s="27">
        <f>'2010PopByRaceEth'!K229/'2010PopByRaceEth'!$E229</f>
        <v>4.1471208103881973E-3</v>
      </c>
      <c r="L229" s="28">
        <f>'2010PopByRaceEth'!L229/'2010PopByRaceEth'!$E229</f>
        <v>4.4870487456659192E-3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3272</v>
      </c>
      <c r="F230" s="29">
        <f>'2010PopByRaceEth'!F230/'2010PopByRaceEth'!$E230</f>
        <v>0.27964547677261614</v>
      </c>
      <c r="G230" s="25">
        <f>'2010PopByRaceEth'!G230/'2010PopByRaceEth'!$E230</f>
        <v>0.72035452322738391</v>
      </c>
      <c r="H230" s="26">
        <f>'2010PopByRaceEth'!H230/'2010PopByRaceEth'!$E230</f>
        <v>0.69132029339853296</v>
      </c>
      <c r="I230" s="27">
        <f>'2010PopByRaceEth'!I230/'2010PopByRaceEth'!$E230</f>
        <v>9.7799511002444987E-3</v>
      </c>
      <c r="J230" s="27">
        <f>'2010PopByRaceEth'!J230/'2010PopByRaceEth'!$E230</f>
        <v>5.5012224938875308E-3</v>
      </c>
      <c r="K230" s="27">
        <f>'2010PopByRaceEth'!K230/'2010PopByRaceEth'!$E230</f>
        <v>2.7506112469437654E-3</v>
      </c>
      <c r="L230" s="28">
        <f>'2010PopByRaceEth'!L230/'2010PopByRaceEth'!$E230</f>
        <v>1.1002444987775062E-2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75476</v>
      </c>
      <c r="F231" s="29">
        <f>'2010PopByRaceEth'!F231/'2010PopByRaceEth'!$E231</f>
        <v>0.37283374847633682</v>
      </c>
      <c r="G231" s="25">
        <f>'2010PopByRaceEth'!G231/'2010PopByRaceEth'!$E231</f>
        <v>0.62716625152366312</v>
      </c>
      <c r="H231" s="26">
        <f>'2010PopByRaceEth'!H231/'2010PopByRaceEth'!$E231</f>
        <v>0.57320207748158358</v>
      </c>
      <c r="I231" s="27">
        <f>'2010PopByRaceEth'!I231/'2010PopByRaceEth'!$E231</f>
        <v>1.9237903439503948E-2</v>
      </c>
      <c r="J231" s="27">
        <f>'2010PopByRaceEth'!J231/'2010PopByRaceEth'!$E231</f>
        <v>9.5924532301658802E-3</v>
      </c>
      <c r="K231" s="27">
        <f>'2010PopByRaceEth'!K231/'2010PopByRaceEth'!$E231</f>
        <v>1.3262494037839844E-2</v>
      </c>
      <c r="L231" s="28">
        <f>'2010PopByRaceEth'!L231/'2010PopByRaceEth'!$E231</f>
        <v>1.1871323334569929E-2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135572</v>
      </c>
      <c r="F232" s="29">
        <f>'2010PopByRaceEth'!F232/'2010PopByRaceEth'!$E232</f>
        <v>0.53437287935561917</v>
      </c>
      <c r="G232" s="25">
        <f>'2010PopByRaceEth'!G232/'2010PopByRaceEth'!$E232</f>
        <v>0.46562712064438083</v>
      </c>
      <c r="H232" s="26">
        <f>'2010PopByRaceEth'!H232/'2010PopByRaceEth'!$E232</f>
        <v>0.41408255391968846</v>
      </c>
      <c r="I232" s="27">
        <f>'2010PopByRaceEth'!I232/'2010PopByRaceEth'!$E232</f>
        <v>1.8226477443719941E-2</v>
      </c>
      <c r="J232" s="27">
        <f>'2010PopByRaceEth'!J232/'2010PopByRaceEth'!$E232</f>
        <v>1.050364382025787E-2</v>
      </c>
      <c r="K232" s="27">
        <f>'2010PopByRaceEth'!K232/'2010PopByRaceEth'!$E232</f>
        <v>1.30115363054318E-2</v>
      </c>
      <c r="L232" s="28">
        <f>'2010PopByRaceEth'!L232/'2010PopByRaceEth'!$E232</f>
        <v>9.8029091552828025E-3</v>
      </c>
    </row>
    <row r="233" spans="1:12" x14ac:dyDescent="0.4">
      <c r="E233" s="2"/>
    </row>
    <row r="234" spans="1:12" x14ac:dyDescent="0.4">
      <c r="E234" s="2"/>
    </row>
    <row r="235" spans="1:12" x14ac:dyDescent="0.4">
      <c r="E235" s="2"/>
    </row>
    <row r="236" spans="1:12" x14ac:dyDescent="0.4">
      <c r="E236" s="2"/>
    </row>
    <row r="237" spans="1:12" x14ac:dyDescent="0.4">
      <c r="E237" s="2"/>
    </row>
    <row r="238" spans="1:12" x14ac:dyDescent="0.4">
      <c r="E238" s="2"/>
    </row>
    <row r="239" spans="1:12" x14ac:dyDescent="0.4">
      <c r="E239" s="2"/>
    </row>
    <row r="240" spans="1:12" x14ac:dyDescent="0.4">
      <c r="E240" s="2"/>
    </row>
    <row r="241" spans="5:5" x14ac:dyDescent="0.4">
      <c r="E241" s="2"/>
    </row>
    <row r="242" spans="5:5" x14ac:dyDescent="0.4">
      <c r="E242" s="2"/>
    </row>
    <row r="243" spans="5:5" x14ac:dyDescent="0.4">
      <c r="E243" s="2"/>
    </row>
    <row r="244" spans="5:5" x14ac:dyDescent="0.4">
      <c r="E244" s="2"/>
    </row>
    <row r="245" spans="5:5" x14ac:dyDescent="0.4">
      <c r="E245" s="2"/>
    </row>
    <row r="246" spans="5:5" x14ac:dyDescent="0.4">
      <c r="E246" s="2"/>
    </row>
    <row r="247" spans="5:5" x14ac:dyDescent="0.4">
      <c r="E247" s="2"/>
    </row>
    <row r="248" spans="5:5" x14ac:dyDescent="0.4">
      <c r="E248" s="2"/>
    </row>
    <row r="249" spans="5:5" x14ac:dyDescent="0.4">
      <c r="E249" s="2"/>
    </row>
    <row r="250" spans="5:5" x14ac:dyDescent="0.4">
      <c r="E250" s="2"/>
    </row>
    <row r="251" spans="5:5" x14ac:dyDescent="0.4">
      <c r="E251" s="2"/>
    </row>
    <row r="252" spans="5:5" x14ac:dyDescent="0.4">
      <c r="E252" s="2"/>
    </row>
    <row r="253" spans="5:5" x14ac:dyDescent="0.4">
      <c r="E253" s="2"/>
    </row>
    <row r="254" spans="5:5" x14ac:dyDescent="0.4">
      <c r="E254" s="2"/>
    </row>
    <row r="255" spans="5:5" x14ac:dyDescent="0.4">
      <c r="E255" s="2"/>
    </row>
    <row r="256" spans="5:5" x14ac:dyDescent="0.4">
      <c r="E256" s="2"/>
    </row>
    <row r="257" spans="5:5" x14ac:dyDescent="0.4">
      <c r="E257" s="2"/>
    </row>
    <row r="258" spans="5:5" x14ac:dyDescent="0.4">
      <c r="E258" s="2"/>
    </row>
    <row r="259" spans="5:5" x14ac:dyDescent="0.4">
      <c r="E259" s="2"/>
    </row>
    <row r="260" spans="5:5" x14ac:dyDescent="0.4">
      <c r="E260" s="2"/>
    </row>
    <row r="261" spans="5:5" x14ac:dyDescent="0.4">
      <c r="E261" s="2"/>
    </row>
    <row r="262" spans="5:5" x14ac:dyDescent="0.4">
      <c r="E262" s="2"/>
    </row>
    <row r="263" spans="5:5" x14ac:dyDescent="0.4">
      <c r="E263" s="2"/>
    </row>
    <row r="264" spans="5:5" x14ac:dyDescent="0.4">
      <c r="E264" s="2"/>
    </row>
    <row r="265" spans="5:5" x14ac:dyDescent="0.4">
      <c r="E265" s="2"/>
    </row>
    <row r="266" spans="5:5" x14ac:dyDescent="0.4">
      <c r="E266" s="2"/>
    </row>
    <row r="267" spans="5:5" x14ac:dyDescent="0.4">
      <c r="E267" s="2"/>
    </row>
    <row r="268" spans="5:5" x14ac:dyDescent="0.4">
      <c r="E268" s="2"/>
    </row>
    <row r="269" spans="5:5" x14ac:dyDescent="0.4">
      <c r="E269" s="2"/>
    </row>
    <row r="270" spans="5:5" x14ac:dyDescent="0.4">
      <c r="E270" s="2"/>
    </row>
    <row r="271" spans="5:5" x14ac:dyDescent="0.4">
      <c r="E271" s="2"/>
    </row>
    <row r="272" spans="5:5" x14ac:dyDescent="0.4">
      <c r="E272" s="2"/>
    </row>
    <row r="273" spans="5:5" x14ac:dyDescent="0.4">
      <c r="E273" s="2"/>
    </row>
    <row r="274" spans="5:5" x14ac:dyDescent="0.4">
      <c r="E274" s="2"/>
    </row>
    <row r="275" spans="5:5" x14ac:dyDescent="0.4">
      <c r="E275" s="2"/>
    </row>
    <row r="276" spans="5:5" x14ac:dyDescent="0.4">
      <c r="E276" s="2"/>
    </row>
    <row r="277" spans="5:5" x14ac:dyDescent="0.4">
      <c r="E277" s="2"/>
    </row>
    <row r="278" spans="5:5" x14ac:dyDescent="0.4">
      <c r="E278" s="2"/>
    </row>
    <row r="279" spans="5:5" x14ac:dyDescent="0.4">
      <c r="E279" s="2"/>
    </row>
    <row r="280" spans="5:5" x14ac:dyDescent="0.4">
      <c r="E280" s="2"/>
    </row>
    <row r="281" spans="5:5" x14ac:dyDescent="0.4">
      <c r="E281" s="2"/>
    </row>
    <row r="282" spans="5:5" x14ac:dyDescent="0.4">
      <c r="E282" s="2"/>
    </row>
    <row r="283" spans="5:5" x14ac:dyDescent="0.4">
      <c r="E283" s="2"/>
    </row>
    <row r="284" spans="5:5" x14ac:dyDescent="0.4">
      <c r="E284" s="2"/>
    </row>
    <row r="285" spans="5:5" x14ac:dyDescent="0.4">
      <c r="E285" s="2"/>
    </row>
    <row r="286" spans="5:5" x14ac:dyDescent="0.4">
      <c r="E286" s="2"/>
    </row>
    <row r="287" spans="5:5" x14ac:dyDescent="0.4">
      <c r="E287" s="2"/>
    </row>
    <row r="288" spans="5:5" x14ac:dyDescent="0.4">
      <c r="E288" s="2"/>
    </row>
    <row r="289" spans="5:5" x14ac:dyDescent="0.4">
      <c r="E289" s="2"/>
    </row>
    <row r="290" spans="5:5" x14ac:dyDescent="0.4">
      <c r="E290" s="2"/>
    </row>
    <row r="291" spans="5:5" x14ac:dyDescent="0.4">
      <c r="E291" s="2"/>
    </row>
    <row r="292" spans="5:5" x14ac:dyDescent="0.4">
      <c r="E292" s="2"/>
    </row>
    <row r="293" spans="5:5" x14ac:dyDescent="0.4">
      <c r="E293" s="2"/>
    </row>
    <row r="294" spans="5:5" x14ac:dyDescent="0.4">
      <c r="E294" s="2"/>
    </row>
    <row r="295" spans="5:5" x14ac:dyDescent="0.4">
      <c r="E295" s="2"/>
    </row>
    <row r="296" spans="5:5" x14ac:dyDescent="0.4">
      <c r="E296" s="2"/>
    </row>
    <row r="297" spans="5:5" x14ac:dyDescent="0.4">
      <c r="E297" s="2"/>
    </row>
    <row r="298" spans="5:5" x14ac:dyDescent="0.4">
      <c r="E298" s="2"/>
    </row>
    <row r="299" spans="5:5" x14ac:dyDescent="0.4">
      <c r="E299" s="2"/>
    </row>
    <row r="300" spans="5:5" x14ac:dyDescent="0.4">
      <c r="E300" s="2"/>
    </row>
    <row r="301" spans="5:5" x14ac:dyDescent="0.4">
      <c r="E301" s="2"/>
    </row>
    <row r="302" spans="5:5" x14ac:dyDescent="0.4">
      <c r="E302" s="2"/>
    </row>
    <row r="303" spans="5:5" x14ac:dyDescent="0.4">
      <c r="E303" s="2"/>
    </row>
    <row r="304" spans="5:5" x14ac:dyDescent="0.4">
      <c r="E304" s="2"/>
    </row>
    <row r="305" spans="5:5" x14ac:dyDescent="0.4">
      <c r="E305" s="2"/>
    </row>
    <row r="306" spans="5:5" x14ac:dyDescent="0.4">
      <c r="E306" s="2"/>
    </row>
    <row r="307" spans="5:5" x14ac:dyDescent="0.4">
      <c r="E307" s="2"/>
    </row>
    <row r="308" spans="5:5" x14ac:dyDescent="0.4">
      <c r="E308" s="2"/>
    </row>
    <row r="309" spans="5:5" x14ac:dyDescent="0.4">
      <c r="E309" s="2"/>
    </row>
    <row r="310" spans="5:5" x14ac:dyDescent="0.4">
      <c r="E310" s="2"/>
    </row>
    <row r="311" spans="5:5" x14ac:dyDescent="0.4">
      <c r="E311" s="2"/>
    </row>
    <row r="312" spans="5:5" x14ac:dyDescent="0.4">
      <c r="E312" s="2"/>
    </row>
    <row r="313" spans="5:5" x14ac:dyDescent="0.4">
      <c r="E313" s="2"/>
    </row>
    <row r="314" spans="5:5" x14ac:dyDescent="0.4">
      <c r="E314" s="2"/>
    </row>
    <row r="315" spans="5:5" x14ac:dyDescent="0.4">
      <c r="E315" s="2"/>
    </row>
    <row r="316" spans="5:5" x14ac:dyDescent="0.4">
      <c r="E316" s="2"/>
    </row>
    <row r="317" spans="5:5" x14ac:dyDescent="0.4">
      <c r="E317" s="2"/>
    </row>
    <row r="318" spans="5:5" x14ac:dyDescent="0.4">
      <c r="E318" s="2"/>
    </row>
    <row r="319" spans="5:5" x14ac:dyDescent="0.4">
      <c r="E319" s="2"/>
    </row>
    <row r="320" spans="5:5" x14ac:dyDescent="0.4">
      <c r="E320" s="2"/>
    </row>
    <row r="321" spans="5:5" x14ac:dyDescent="0.4">
      <c r="E321" s="2"/>
    </row>
    <row r="322" spans="5:5" x14ac:dyDescent="0.4">
      <c r="E322" s="2"/>
    </row>
    <row r="323" spans="5:5" x14ac:dyDescent="0.4">
      <c r="E323" s="2"/>
    </row>
    <row r="324" spans="5:5" x14ac:dyDescent="0.4">
      <c r="E324" s="2"/>
    </row>
    <row r="325" spans="5:5" x14ac:dyDescent="0.4">
      <c r="E325" s="2"/>
    </row>
    <row r="326" spans="5:5" x14ac:dyDescent="0.4">
      <c r="E326" s="2"/>
    </row>
    <row r="327" spans="5:5" x14ac:dyDescent="0.4">
      <c r="E327" s="2"/>
    </row>
    <row r="328" spans="5:5" x14ac:dyDescent="0.4">
      <c r="E328" s="2"/>
    </row>
    <row r="329" spans="5:5" x14ac:dyDescent="0.4">
      <c r="E329" s="2"/>
    </row>
    <row r="330" spans="5:5" x14ac:dyDescent="0.4">
      <c r="E330" s="2"/>
    </row>
    <row r="331" spans="5:5" x14ac:dyDescent="0.4">
      <c r="E331" s="2"/>
    </row>
    <row r="332" spans="5:5" x14ac:dyDescent="0.4">
      <c r="E332" s="2"/>
    </row>
    <row r="333" spans="5:5" x14ac:dyDescent="0.4">
      <c r="E333" s="2"/>
    </row>
    <row r="334" spans="5:5" x14ac:dyDescent="0.4">
      <c r="E334" s="2"/>
    </row>
    <row r="335" spans="5:5" x14ac:dyDescent="0.4">
      <c r="E335" s="2"/>
    </row>
    <row r="336" spans="5:5" x14ac:dyDescent="0.4">
      <c r="E336" s="2"/>
    </row>
    <row r="337" spans="5:5" x14ac:dyDescent="0.4">
      <c r="E337" s="2"/>
    </row>
    <row r="338" spans="5:5" x14ac:dyDescent="0.4">
      <c r="E338" s="2"/>
    </row>
    <row r="339" spans="5:5" x14ac:dyDescent="0.4">
      <c r="E339" s="2"/>
    </row>
    <row r="340" spans="5:5" x14ac:dyDescent="0.4">
      <c r="E340" s="2"/>
    </row>
    <row r="341" spans="5:5" x14ac:dyDescent="0.4">
      <c r="E341" s="2"/>
    </row>
    <row r="342" spans="5:5" x14ac:dyDescent="0.4">
      <c r="E342" s="2"/>
    </row>
    <row r="343" spans="5:5" x14ac:dyDescent="0.4">
      <c r="E343" s="2"/>
    </row>
    <row r="344" spans="5:5" x14ac:dyDescent="0.4">
      <c r="E344" s="2"/>
    </row>
    <row r="345" spans="5:5" x14ac:dyDescent="0.4">
      <c r="E345" s="2"/>
    </row>
    <row r="346" spans="5:5" x14ac:dyDescent="0.4">
      <c r="E346" s="2"/>
    </row>
    <row r="347" spans="5:5" x14ac:dyDescent="0.4">
      <c r="E347" s="2"/>
    </row>
    <row r="348" spans="5:5" x14ac:dyDescent="0.4">
      <c r="E348" s="2"/>
    </row>
    <row r="349" spans="5:5" x14ac:dyDescent="0.4">
      <c r="E349" s="2"/>
    </row>
    <row r="350" spans="5:5" x14ac:dyDescent="0.4">
      <c r="E350" s="2"/>
    </row>
    <row r="351" spans="5:5" x14ac:dyDescent="0.4">
      <c r="E351" s="2"/>
    </row>
    <row r="352" spans="5:5" x14ac:dyDescent="0.4">
      <c r="E352" s="2"/>
    </row>
    <row r="353" spans="5:5" x14ac:dyDescent="0.4">
      <c r="E353" s="2"/>
    </row>
    <row r="354" spans="5:5" x14ac:dyDescent="0.4">
      <c r="E354" s="2"/>
    </row>
    <row r="355" spans="5:5" x14ac:dyDescent="0.4">
      <c r="E355" s="2"/>
    </row>
    <row r="356" spans="5:5" x14ac:dyDescent="0.4">
      <c r="E356" s="2"/>
    </row>
    <row r="357" spans="5:5" x14ac:dyDescent="0.4">
      <c r="E357" s="2"/>
    </row>
    <row r="358" spans="5:5" x14ac:dyDescent="0.4">
      <c r="E358" s="2"/>
    </row>
    <row r="359" spans="5:5" x14ac:dyDescent="0.4">
      <c r="E359" s="2"/>
    </row>
    <row r="360" spans="5:5" x14ac:dyDescent="0.4">
      <c r="E360" s="2"/>
    </row>
    <row r="361" spans="5:5" x14ac:dyDescent="0.4">
      <c r="E361" s="2"/>
    </row>
    <row r="362" spans="5:5" x14ac:dyDescent="0.4">
      <c r="E362" s="2"/>
    </row>
    <row r="363" spans="5:5" x14ac:dyDescent="0.4">
      <c r="E363" s="2"/>
    </row>
    <row r="364" spans="5:5" x14ac:dyDescent="0.4">
      <c r="E364" s="2"/>
    </row>
    <row r="365" spans="5:5" x14ac:dyDescent="0.4">
      <c r="E365" s="2"/>
    </row>
    <row r="366" spans="5:5" x14ac:dyDescent="0.4">
      <c r="E366" s="2"/>
    </row>
    <row r="367" spans="5:5" x14ac:dyDescent="0.4">
      <c r="E367" s="2"/>
    </row>
    <row r="368" spans="5:5" x14ac:dyDescent="0.4">
      <c r="E368" s="2"/>
    </row>
    <row r="369" spans="5:5" x14ac:dyDescent="0.4">
      <c r="E369" s="2"/>
    </row>
    <row r="370" spans="5:5" x14ac:dyDescent="0.4">
      <c r="E370" s="2"/>
    </row>
    <row r="371" spans="5:5" x14ac:dyDescent="0.4">
      <c r="E371" s="2"/>
    </row>
    <row r="372" spans="5:5" x14ac:dyDescent="0.4">
      <c r="E372" s="2"/>
    </row>
    <row r="373" spans="5:5" x14ac:dyDescent="0.4">
      <c r="E373" s="2"/>
    </row>
    <row r="374" spans="5:5" x14ac:dyDescent="0.4">
      <c r="E374" s="2"/>
    </row>
    <row r="375" spans="5:5" x14ac:dyDescent="0.4">
      <c r="E375" s="2"/>
    </row>
    <row r="376" spans="5:5" x14ac:dyDescent="0.4">
      <c r="E376" s="2"/>
    </row>
    <row r="377" spans="5:5" x14ac:dyDescent="0.4">
      <c r="E377" s="2"/>
    </row>
    <row r="378" spans="5:5" x14ac:dyDescent="0.4">
      <c r="E378" s="2"/>
    </row>
    <row r="379" spans="5:5" x14ac:dyDescent="0.4">
      <c r="E379" s="2"/>
    </row>
    <row r="380" spans="5:5" x14ac:dyDescent="0.4">
      <c r="E380" s="2"/>
    </row>
    <row r="381" spans="5:5" x14ac:dyDescent="0.4">
      <c r="E381" s="2"/>
    </row>
    <row r="382" spans="5:5" x14ac:dyDescent="0.4">
      <c r="E382" s="2"/>
    </row>
    <row r="383" spans="5:5" x14ac:dyDescent="0.4">
      <c r="E383" s="2"/>
    </row>
    <row r="384" spans="5:5" x14ac:dyDescent="0.4">
      <c r="E384" s="2"/>
    </row>
    <row r="385" spans="5:5" x14ac:dyDescent="0.4">
      <c r="E385" s="2"/>
    </row>
    <row r="386" spans="5:5" x14ac:dyDescent="0.4">
      <c r="E386" s="2"/>
    </row>
    <row r="387" spans="5:5" x14ac:dyDescent="0.4">
      <c r="E387" s="2"/>
    </row>
    <row r="388" spans="5:5" x14ac:dyDescent="0.4">
      <c r="E388" s="2"/>
    </row>
    <row r="389" spans="5:5" x14ac:dyDescent="0.4">
      <c r="E389" s="2"/>
    </row>
    <row r="390" spans="5:5" x14ac:dyDescent="0.4">
      <c r="E390" s="2"/>
    </row>
    <row r="391" spans="5:5" x14ac:dyDescent="0.4">
      <c r="E391" s="2"/>
    </row>
    <row r="392" spans="5:5" x14ac:dyDescent="0.4">
      <c r="E392" s="2"/>
    </row>
    <row r="393" spans="5:5" x14ac:dyDescent="0.4">
      <c r="E393" s="2"/>
    </row>
    <row r="394" spans="5:5" x14ac:dyDescent="0.4">
      <c r="E394" s="2"/>
    </row>
    <row r="395" spans="5:5" x14ac:dyDescent="0.4">
      <c r="E395" s="2"/>
    </row>
    <row r="396" spans="5:5" x14ac:dyDescent="0.4">
      <c r="E396" s="2"/>
    </row>
    <row r="397" spans="5:5" x14ac:dyDescent="0.4">
      <c r="E397" s="2"/>
    </row>
    <row r="398" spans="5:5" x14ac:dyDescent="0.4">
      <c r="E398" s="2"/>
    </row>
    <row r="399" spans="5:5" x14ac:dyDescent="0.4">
      <c r="E399" s="2"/>
    </row>
    <row r="400" spans="5:5" x14ac:dyDescent="0.4">
      <c r="E400" s="2"/>
    </row>
    <row r="401" spans="5:5" x14ac:dyDescent="0.4">
      <c r="E401" s="2"/>
    </row>
    <row r="402" spans="5:5" x14ac:dyDescent="0.4">
      <c r="E402" s="2"/>
    </row>
    <row r="403" spans="5:5" x14ac:dyDescent="0.4">
      <c r="E403" s="2"/>
    </row>
    <row r="404" spans="5:5" x14ac:dyDescent="0.4">
      <c r="E404" s="2"/>
    </row>
    <row r="405" spans="5:5" x14ac:dyDescent="0.4">
      <c r="E405" s="2"/>
    </row>
    <row r="406" spans="5:5" x14ac:dyDescent="0.4">
      <c r="E406" s="2"/>
    </row>
    <row r="407" spans="5:5" x14ac:dyDescent="0.4">
      <c r="E407" s="2"/>
    </row>
    <row r="408" spans="5:5" x14ac:dyDescent="0.4">
      <c r="E408" s="2"/>
    </row>
    <row r="409" spans="5:5" x14ac:dyDescent="0.4">
      <c r="E409" s="2"/>
    </row>
    <row r="410" spans="5:5" x14ac:dyDescent="0.4">
      <c r="E410" s="2"/>
    </row>
    <row r="411" spans="5:5" x14ac:dyDescent="0.4">
      <c r="E411" s="2"/>
    </row>
    <row r="412" spans="5:5" x14ac:dyDescent="0.4">
      <c r="E412" s="2"/>
    </row>
    <row r="413" spans="5:5" x14ac:dyDescent="0.4">
      <c r="E413" s="2"/>
    </row>
    <row r="414" spans="5:5" x14ac:dyDescent="0.4">
      <c r="E414" s="2"/>
    </row>
    <row r="415" spans="5:5" x14ac:dyDescent="0.4">
      <c r="E415" s="2"/>
    </row>
    <row r="416" spans="5:5" x14ac:dyDescent="0.4">
      <c r="E416" s="2"/>
    </row>
    <row r="417" spans="5:5" x14ac:dyDescent="0.4">
      <c r="E417" s="2"/>
    </row>
    <row r="418" spans="5:5" x14ac:dyDescent="0.4">
      <c r="E418" s="2"/>
    </row>
    <row r="419" spans="5:5" x14ac:dyDescent="0.4">
      <c r="E419" s="2"/>
    </row>
    <row r="420" spans="5:5" x14ac:dyDescent="0.4">
      <c r="E420" s="2"/>
    </row>
    <row r="421" spans="5:5" x14ac:dyDescent="0.4">
      <c r="E421" s="2"/>
    </row>
    <row r="422" spans="5:5" x14ac:dyDescent="0.4">
      <c r="E422" s="2"/>
    </row>
    <row r="423" spans="5:5" x14ac:dyDescent="0.4">
      <c r="E423" s="2"/>
    </row>
    <row r="424" spans="5:5" x14ac:dyDescent="0.4">
      <c r="E424" s="2"/>
    </row>
    <row r="425" spans="5:5" x14ac:dyDescent="0.4">
      <c r="E425" s="2"/>
    </row>
    <row r="426" spans="5:5" x14ac:dyDescent="0.4">
      <c r="E426" s="2"/>
    </row>
    <row r="427" spans="5:5" x14ac:dyDescent="0.4">
      <c r="E427" s="2"/>
    </row>
    <row r="428" spans="5:5" x14ac:dyDescent="0.4">
      <c r="E428" s="2"/>
    </row>
    <row r="429" spans="5:5" x14ac:dyDescent="0.4">
      <c r="E429" s="2"/>
    </row>
    <row r="430" spans="5:5" x14ac:dyDescent="0.4">
      <c r="E430" s="2"/>
    </row>
    <row r="431" spans="5:5" x14ac:dyDescent="0.4">
      <c r="E431" s="2"/>
    </row>
    <row r="432" spans="5:5" x14ac:dyDescent="0.4">
      <c r="E432" s="2"/>
    </row>
    <row r="433" spans="5:5" x14ac:dyDescent="0.4">
      <c r="E433" s="2"/>
    </row>
    <row r="434" spans="5:5" x14ac:dyDescent="0.4">
      <c r="E434" s="2"/>
    </row>
    <row r="435" spans="5:5" x14ac:dyDescent="0.4">
      <c r="E435" s="2"/>
    </row>
    <row r="436" spans="5:5" x14ac:dyDescent="0.4">
      <c r="E436" s="2"/>
    </row>
    <row r="437" spans="5:5" x14ac:dyDescent="0.4">
      <c r="E437" s="2"/>
    </row>
    <row r="438" spans="5:5" x14ac:dyDescent="0.4">
      <c r="E438" s="2"/>
    </row>
    <row r="439" spans="5:5" x14ac:dyDescent="0.4">
      <c r="E439" s="2"/>
    </row>
    <row r="440" spans="5:5" x14ac:dyDescent="0.4">
      <c r="E440" s="2"/>
    </row>
    <row r="441" spans="5:5" x14ac:dyDescent="0.4">
      <c r="E441" s="2"/>
    </row>
    <row r="442" spans="5:5" x14ac:dyDescent="0.4">
      <c r="E442" s="2"/>
    </row>
    <row r="443" spans="5:5" x14ac:dyDescent="0.4">
      <c r="E443" s="2"/>
    </row>
    <row r="444" spans="5:5" x14ac:dyDescent="0.4">
      <c r="E444" s="2"/>
    </row>
    <row r="445" spans="5:5" x14ac:dyDescent="0.4">
      <c r="E445" s="2"/>
    </row>
    <row r="446" spans="5:5" x14ac:dyDescent="0.4">
      <c r="E446" s="2"/>
    </row>
    <row r="447" spans="5:5" x14ac:dyDescent="0.4">
      <c r="E447" s="2"/>
    </row>
    <row r="448" spans="5:5" x14ac:dyDescent="0.4">
      <c r="E448" s="2"/>
    </row>
    <row r="449" spans="5:5" x14ac:dyDescent="0.4">
      <c r="E449" s="2"/>
    </row>
    <row r="450" spans="5:5" x14ac:dyDescent="0.4">
      <c r="E450" s="2"/>
    </row>
    <row r="451" spans="5:5" x14ac:dyDescent="0.4">
      <c r="E451" s="2"/>
    </row>
    <row r="452" spans="5:5" x14ac:dyDescent="0.4">
      <c r="E452" s="2"/>
    </row>
    <row r="453" spans="5:5" x14ac:dyDescent="0.4">
      <c r="E453" s="2"/>
    </row>
    <row r="454" spans="5:5" x14ac:dyDescent="0.4">
      <c r="E454" s="2"/>
    </row>
    <row r="455" spans="5:5" x14ac:dyDescent="0.4">
      <c r="E455" s="2"/>
    </row>
    <row r="456" spans="5:5" x14ac:dyDescent="0.4">
      <c r="E456" s="2"/>
    </row>
    <row r="457" spans="5:5" x14ac:dyDescent="0.4">
      <c r="E457" s="2"/>
    </row>
    <row r="458" spans="5:5" x14ac:dyDescent="0.4">
      <c r="E458" s="2"/>
    </row>
    <row r="459" spans="5:5" x14ac:dyDescent="0.4">
      <c r="E459" s="2"/>
    </row>
    <row r="460" spans="5:5" x14ac:dyDescent="0.4">
      <c r="E460" s="2"/>
    </row>
    <row r="461" spans="5:5" x14ac:dyDescent="0.4">
      <c r="E461" s="2"/>
    </row>
    <row r="462" spans="5:5" x14ac:dyDescent="0.4">
      <c r="E462" s="2"/>
    </row>
    <row r="463" spans="5:5" x14ac:dyDescent="0.4">
      <c r="E463" s="2"/>
    </row>
    <row r="464" spans="5:5" x14ac:dyDescent="0.4">
      <c r="E464" s="2"/>
    </row>
    <row r="465" spans="5:5" x14ac:dyDescent="0.4">
      <c r="E465" s="2"/>
    </row>
    <row r="466" spans="5:5" x14ac:dyDescent="0.4">
      <c r="E466" s="2"/>
    </row>
    <row r="467" spans="5:5" x14ac:dyDescent="0.4">
      <c r="E467" s="2"/>
    </row>
    <row r="468" spans="5:5" x14ac:dyDescent="0.4">
      <c r="E468" s="2"/>
    </row>
    <row r="469" spans="5:5" x14ac:dyDescent="0.4">
      <c r="E469" s="2"/>
    </row>
    <row r="470" spans="5:5" x14ac:dyDescent="0.4">
      <c r="E470" s="2"/>
    </row>
    <row r="471" spans="5:5" x14ac:dyDescent="0.4">
      <c r="E471" s="2"/>
    </row>
    <row r="472" spans="5:5" x14ac:dyDescent="0.4">
      <c r="E472" s="2"/>
    </row>
    <row r="473" spans="5:5" x14ac:dyDescent="0.4">
      <c r="E473" s="2"/>
    </row>
    <row r="474" spans="5:5" x14ac:dyDescent="0.4">
      <c r="E474" s="2"/>
    </row>
    <row r="475" spans="5:5" x14ac:dyDescent="0.4">
      <c r="E475" s="2"/>
    </row>
    <row r="476" spans="5:5" x14ac:dyDescent="0.4">
      <c r="E476" s="2"/>
    </row>
    <row r="477" spans="5:5" x14ac:dyDescent="0.4">
      <c r="E477" s="2"/>
    </row>
    <row r="478" spans="5:5" x14ac:dyDescent="0.4">
      <c r="E478" s="2"/>
    </row>
    <row r="479" spans="5:5" x14ac:dyDescent="0.4">
      <c r="E479" s="2"/>
    </row>
    <row r="480" spans="5:5" x14ac:dyDescent="0.4">
      <c r="E480" s="2"/>
    </row>
    <row r="481" spans="5:5" x14ac:dyDescent="0.4">
      <c r="E481" s="2"/>
    </row>
    <row r="482" spans="5:5" x14ac:dyDescent="0.4">
      <c r="E482" s="2"/>
    </row>
    <row r="483" spans="5:5" x14ac:dyDescent="0.4">
      <c r="E483" s="2"/>
    </row>
    <row r="484" spans="5:5" x14ac:dyDescent="0.4">
      <c r="E484" s="2"/>
    </row>
    <row r="485" spans="5:5" x14ac:dyDescent="0.4">
      <c r="E485" s="2"/>
    </row>
    <row r="486" spans="5:5" x14ac:dyDescent="0.4">
      <c r="E486" s="2"/>
    </row>
    <row r="487" spans="5:5" x14ac:dyDescent="0.4">
      <c r="E487" s="2"/>
    </row>
    <row r="488" spans="5:5" x14ac:dyDescent="0.4">
      <c r="E488" s="2"/>
    </row>
    <row r="489" spans="5:5" x14ac:dyDescent="0.4">
      <c r="E489" s="2"/>
    </row>
    <row r="490" spans="5:5" x14ac:dyDescent="0.4">
      <c r="E490" s="2"/>
    </row>
    <row r="491" spans="5:5" x14ac:dyDescent="0.4">
      <c r="E491" s="2"/>
    </row>
    <row r="492" spans="5:5" x14ac:dyDescent="0.4">
      <c r="E492" s="2"/>
    </row>
    <row r="493" spans="5:5" x14ac:dyDescent="0.4">
      <c r="E493" s="2"/>
    </row>
    <row r="494" spans="5:5" x14ac:dyDescent="0.4">
      <c r="E494" s="2"/>
    </row>
    <row r="495" spans="5:5" x14ac:dyDescent="0.4">
      <c r="E495" s="2"/>
    </row>
    <row r="496" spans="5:5" x14ac:dyDescent="0.4">
      <c r="E496" s="2"/>
    </row>
    <row r="497" spans="5:5" x14ac:dyDescent="0.4">
      <c r="E497" s="2"/>
    </row>
    <row r="498" spans="5:5" x14ac:dyDescent="0.4">
      <c r="E498" s="2"/>
    </row>
    <row r="499" spans="5:5" x14ac:dyDescent="0.4">
      <c r="E499" s="2"/>
    </row>
    <row r="500" spans="5:5" x14ac:dyDescent="0.4">
      <c r="E500" s="2"/>
    </row>
    <row r="501" spans="5:5" x14ac:dyDescent="0.4">
      <c r="E501" s="2"/>
    </row>
    <row r="502" spans="5:5" x14ac:dyDescent="0.4">
      <c r="E502" s="2"/>
    </row>
    <row r="503" spans="5:5" x14ac:dyDescent="0.4">
      <c r="E503" s="2"/>
    </row>
    <row r="504" spans="5:5" x14ac:dyDescent="0.4">
      <c r="E504" s="2"/>
    </row>
    <row r="505" spans="5:5" x14ac:dyDescent="0.4">
      <c r="E505" s="2"/>
    </row>
    <row r="506" spans="5:5" x14ac:dyDescent="0.4">
      <c r="E506" s="2"/>
    </row>
    <row r="507" spans="5:5" x14ac:dyDescent="0.4">
      <c r="E507" s="2"/>
    </row>
    <row r="508" spans="5:5" x14ac:dyDescent="0.4">
      <c r="E508" s="2"/>
    </row>
    <row r="509" spans="5:5" x14ac:dyDescent="0.4">
      <c r="E509" s="2"/>
    </row>
    <row r="510" spans="5:5" x14ac:dyDescent="0.4">
      <c r="E510" s="2"/>
    </row>
    <row r="511" spans="5:5" x14ac:dyDescent="0.4">
      <c r="E511" s="2"/>
    </row>
    <row r="512" spans="5:5" x14ac:dyDescent="0.4">
      <c r="E512" s="2"/>
    </row>
    <row r="513" spans="5:5" x14ac:dyDescent="0.4">
      <c r="E513" s="2"/>
    </row>
    <row r="514" spans="5:5" x14ac:dyDescent="0.4">
      <c r="E514" s="2"/>
    </row>
    <row r="515" spans="5:5" x14ac:dyDescent="0.4">
      <c r="E515" s="2"/>
    </row>
    <row r="516" spans="5:5" x14ac:dyDescent="0.4">
      <c r="E516" s="2"/>
    </row>
    <row r="517" spans="5:5" x14ac:dyDescent="0.4">
      <c r="E517" s="2"/>
    </row>
    <row r="518" spans="5:5" x14ac:dyDescent="0.4">
      <c r="E518" s="2"/>
    </row>
    <row r="519" spans="5:5" x14ac:dyDescent="0.4">
      <c r="E519" s="2"/>
    </row>
    <row r="520" spans="5:5" x14ac:dyDescent="0.4">
      <c r="E520" s="2"/>
    </row>
    <row r="521" spans="5:5" x14ac:dyDescent="0.4">
      <c r="E521" s="2"/>
    </row>
    <row r="522" spans="5:5" x14ac:dyDescent="0.4">
      <c r="E522" s="2"/>
    </row>
    <row r="523" spans="5:5" x14ac:dyDescent="0.4">
      <c r="E523" s="2"/>
    </row>
    <row r="524" spans="5:5" x14ac:dyDescent="0.4">
      <c r="E524" s="2"/>
    </row>
    <row r="525" spans="5:5" x14ac:dyDescent="0.4">
      <c r="E525" s="2"/>
    </row>
    <row r="526" spans="5:5" x14ac:dyDescent="0.4">
      <c r="E526" s="2"/>
    </row>
    <row r="527" spans="5:5" x14ac:dyDescent="0.4">
      <c r="E527" s="2"/>
    </row>
    <row r="528" spans="5:5" x14ac:dyDescent="0.4">
      <c r="E528" s="2"/>
    </row>
    <row r="529" spans="5:5" x14ac:dyDescent="0.4">
      <c r="E529" s="2"/>
    </row>
    <row r="530" spans="5:5" x14ac:dyDescent="0.4">
      <c r="E530" s="2"/>
    </row>
    <row r="531" spans="5:5" x14ac:dyDescent="0.4">
      <c r="E531" s="2"/>
    </row>
    <row r="532" spans="5:5" x14ac:dyDescent="0.4">
      <c r="E532" s="2"/>
    </row>
    <row r="533" spans="5:5" x14ac:dyDescent="0.4">
      <c r="E533" s="2"/>
    </row>
    <row r="534" spans="5:5" x14ac:dyDescent="0.4">
      <c r="E534" s="2"/>
    </row>
    <row r="535" spans="5:5" x14ac:dyDescent="0.4">
      <c r="E535" s="2"/>
    </row>
    <row r="536" spans="5:5" x14ac:dyDescent="0.4">
      <c r="E536" s="2"/>
    </row>
    <row r="537" spans="5:5" x14ac:dyDescent="0.4">
      <c r="E537" s="2"/>
    </row>
    <row r="538" spans="5:5" x14ac:dyDescent="0.4">
      <c r="E538" s="2"/>
    </row>
    <row r="539" spans="5:5" x14ac:dyDescent="0.4">
      <c r="E539" s="2"/>
    </row>
    <row r="540" spans="5:5" x14ac:dyDescent="0.4">
      <c r="E540" s="2"/>
    </row>
    <row r="541" spans="5:5" x14ac:dyDescent="0.4">
      <c r="E541" s="2"/>
    </row>
    <row r="542" spans="5:5" x14ac:dyDescent="0.4">
      <c r="E542" s="2"/>
    </row>
    <row r="543" spans="5:5" x14ac:dyDescent="0.4">
      <c r="E543" s="2"/>
    </row>
    <row r="544" spans="5:5" x14ac:dyDescent="0.4">
      <c r="E544" s="2"/>
    </row>
    <row r="545" spans="5:5" x14ac:dyDescent="0.4">
      <c r="E545" s="2"/>
    </row>
    <row r="546" spans="5:5" x14ac:dyDescent="0.4">
      <c r="E546" s="2"/>
    </row>
    <row r="547" spans="5:5" x14ac:dyDescent="0.4">
      <c r="E547" s="2"/>
    </row>
    <row r="548" spans="5:5" x14ac:dyDescent="0.4">
      <c r="E548" s="2"/>
    </row>
    <row r="549" spans="5:5" x14ac:dyDescent="0.4">
      <c r="E549" s="2"/>
    </row>
    <row r="550" spans="5:5" x14ac:dyDescent="0.4">
      <c r="E550" s="2"/>
    </row>
    <row r="551" spans="5:5" x14ac:dyDescent="0.4">
      <c r="E551" s="2"/>
    </row>
    <row r="552" spans="5:5" x14ac:dyDescent="0.4">
      <c r="E552" s="2"/>
    </row>
    <row r="553" spans="5:5" x14ac:dyDescent="0.4">
      <c r="E553" s="2"/>
    </row>
    <row r="554" spans="5:5" x14ac:dyDescent="0.4">
      <c r="E554" s="2"/>
    </row>
    <row r="555" spans="5:5" x14ac:dyDescent="0.4">
      <c r="E555" s="2"/>
    </row>
    <row r="556" spans="5:5" x14ac:dyDescent="0.4">
      <c r="E556" s="2"/>
    </row>
    <row r="557" spans="5:5" x14ac:dyDescent="0.4">
      <c r="E557" s="2"/>
    </row>
    <row r="558" spans="5:5" x14ac:dyDescent="0.4">
      <c r="E558" s="2"/>
    </row>
    <row r="559" spans="5:5" x14ac:dyDescent="0.4">
      <c r="E559" s="2"/>
    </row>
    <row r="560" spans="5:5" x14ac:dyDescent="0.4">
      <c r="E560" s="2"/>
    </row>
    <row r="561" spans="5:5" x14ac:dyDescent="0.4">
      <c r="E561" s="2"/>
    </row>
    <row r="562" spans="5:5" x14ac:dyDescent="0.4">
      <c r="E562" s="2"/>
    </row>
    <row r="563" spans="5:5" x14ac:dyDescent="0.4">
      <c r="E563" s="2"/>
    </row>
    <row r="564" spans="5:5" x14ac:dyDescent="0.4">
      <c r="E564" s="2"/>
    </row>
    <row r="565" spans="5:5" x14ac:dyDescent="0.4">
      <c r="E565" s="2"/>
    </row>
    <row r="566" spans="5:5" x14ac:dyDescent="0.4">
      <c r="E566" s="2"/>
    </row>
    <row r="567" spans="5:5" x14ac:dyDescent="0.4">
      <c r="E567" s="2"/>
    </row>
    <row r="568" spans="5:5" x14ac:dyDescent="0.4">
      <c r="E568" s="2"/>
    </row>
    <row r="569" spans="5:5" x14ac:dyDescent="0.4">
      <c r="E569" s="2"/>
    </row>
    <row r="570" spans="5:5" x14ac:dyDescent="0.4">
      <c r="E570" s="2"/>
    </row>
    <row r="571" spans="5:5" x14ac:dyDescent="0.4">
      <c r="E571" s="2"/>
    </row>
    <row r="572" spans="5:5" x14ac:dyDescent="0.4">
      <c r="E572" s="2"/>
    </row>
    <row r="573" spans="5:5" x14ac:dyDescent="0.4">
      <c r="E573" s="2"/>
    </row>
    <row r="574" spans="5:5" x14ac:dyDescent="0.4">
      <c r="E574" s="2"/>
    </row>
    <row r="575" spans="5:5" x14ac:dyDescent="0.4">
      <c r="E575" s="2"/>
    </row>
    <row r="576" spans="5:5" x14ac:dyDescent="0.4">
      <c r="E576" s="2"/>
    </row>
    <row r="577" spans="5:5" x14ac:dyDescent="0.4">
      <c r="E577" s="2"/>
    </row>
    <row r="578" spans="5:5" x14ac:dyDescent="0.4">
      <c r="E578" s="2"/>
    </row>
    <row r="579" spans="5:5" x14ac:dyDescent="0.4">
      <c r="E579" s="2"/>
    </row>
    <row r="580" spans="5:5" x14ac:dyDescent="0.4">
      <c r="E580" s="2"/>
    </row>
    <row r="581" spans="5:5" x14ac:dyDescent="0.4">
      <c r="E581" s="2"/>
    </row>
    <row r="582" spans="5:5" x14ac:dyDescent="0.4">
      <c r="E582" s="2"/>
    </row>
    <row r="583" spans="5:5" x14ac:dyDescent="0.4">
      <c r="E583" s="2"/>
    </row>
    <row r="584" spans="5:5" x14ac:dyDescent="0.4">
      <c r="E584" s="2"/>
    </row>
    <row r="585" spans="5:5" x14ac:dyDescent="0.4">
      <c r="E585" s="2"/>
    </row>
    <row r="586" spans="5:5" x14ac:dyDescent="0.4">
      <c r="E586" s="2"/>
    </row>
    <row r="587" spans="5:5" x14ac:dyDescent="0.4">
      <c r="E587" s="2"/>
    </row>
    <row r="588" spans="5:5" x14ac:dyDescent="0.4">
      <c r="E588" s="2"/>
    </row>
    <row r="589" spans="5:5" x14ac:dyDescent="0.4">
      <c r="E589" s="2"/>
    </row>
    <row r="590" spans="5:5" x14ac:dyDescent="0.4">
      <c r="E590" s="2"/>
    </row>
    <row r="591" spans="5:5" x14ac:dyDescent="0.4">
      <c r="E591" s="2"/>
    </row>
    <row r="592" spans="5:5" x14ac:dyDescent="0.4">
      <c r="E592" s="2"/>
    </row>
    <row r="593" spans="5:5" x14ac:dyDescent="0.4">
      <c r="E593" s="2"/>
    </row>
    <row r="594" spans="5:5" x14ac:dyDescent="0.4">
      <c r="E594" s="2"/>
    </row>
    <row r="595" spans="5:5" x14ac:dyDescent="0.4">
      <c r="E595" s="2"/>
    </row>
    <row r="596" spans="5:5" x14ac:dyDescent="0.4">
      <c r="E596" s="2"/>
    </row>
    <row r="597" spans="5:5" x14ac:dyDescent="0.4">
      <c r="E597" s="2"/>
    </row>
    <row r="598" spans="5:5" x14ac:dyDescent="0.4">
      <c r="E598" s="2"/>
    </row>
    <row r="599" spans="5:5" x14ac:dyDescent="0.4">
      <c r="E599" s="2"/>
    </row>
    <row r="600" spans="5:5" x14ac:dyDescent="0.4">
      <c r="E600" s="2"/>
    </row>
    <row r="601" spans="5:5" x14ac:dyDescent="0.4">
      <c r="E601" s="2"/>
    </row>
    <row r="602" spans="5:5" x14ac:dyDescent="0.4">
      <c r="E602" s="2"/>
    </row>
    <row r="603" spans="5:5" x14ac:dyDescent="0.4">
      <c r="E603" s="2"/>
    </row>
    <row r="604" spans="5:5" x14ac:dyDescent="0.4">
      <c r="E604" s="2"/>
    </row>
    <row r="605" spans="5:5" x14ac:dyDescent="0.4">
      <c r="E605" s="2"/>
    </row>
    <row r="606" spans="5:5" x14ac:dyDescent="0.4">
      <c r="E606" s="2"/>
    </row>
    <row r="607" spans="5:5" x14ac:dyDescent="0.4">
      <c r="E607" s="2"/>
    </row>
    <row r="608" spans="5:5" x14ac:dyDescent="0.4">
      <c r="E608" s="2"/>
    </row>
    <row r="609" spans="5:5" x14ac:dyDescent="0.4">
      <c r="E609" s="2"/>
    </row>
    <row r="610" spans="5:5" x14ac:dyDescent="0.4">
      <c r="E610" s="2"/>
    </row>
    <row r="611" spans="5:5" x14ac:dyDescent="0.4">
      <c r="E611" s="2"/>
    </row>
    <row r="612" spans="5:5" x14ac:dyDescent="0.4">
      <c r="E612" s="2"/>
    </row>
    <row r="613" spans="5:5" x14ac:dyDescent="0.4">
      <c r="E613" s="2"/>
    </row>
    <row r="614" spans="5:5" x14ac:dyDescent="0.4">
      <c r="E614" s="2"/>
    </row>
    <row r="615" spans="5:5" x14ac:dyDescent="0.4">
      <c r="E615" s="2"/>
    </row>
    <row r="616" spans="5:5" x14ac:dyDescent="0.4">
      <c r="E616" s="2"/>
    </row>
    <row r="617" spans="5:5" x14ac:dyDescent="0.4">
      <c r="E617" s="2"/>
    </row>
    <row r="618" spans="5:5" x14ac:dyDescent="0.4">
      <c r="E618" s="2"/>
    </row>
    <row r="619" spans="5:5" x14ac:dyDescent="0.4">
      <c r="E619" s="2"/>
    </row>
    <row r="620" spans="5:5" x14ac:dyDescent="0.4">
      <c r="E620" s="2"/>
    </row>
    <row r="621" spans="5:5" x14ac:dyDescent="0.4">
      <c r="E621" s="2"/>
    </row>
    <row r="622" spans="5:5" x14ac:dyDescent="0.4">
      <c r="E622" s="2"/>
    </row>
    <row r="623" spans="5:5" x14ac:dyDescent="0.4">
      <c r="E623" s="2"/>
    </row>
    <row r="624" spans="5:5" x14ac:dyDescent="0.4">
      <c r="E624" s="2"/>
    </row>
    <row r="625" spans="5:5" x14ac:dyDescent="0.4">
      <c r="E625" s="2"/>
    </row>
    <row r="626" spans="5:5" x14ac:dyDescent="0.4">
      <c r="E626" s="2"/>
    </row>
    <row r="627" spans="5:5" x14ac:dyDescent="0.4">
      <c r="E627" s="2"/>
    </row>
    <row r="628" spans="5:5" x14ac:dyDescent="0.4">
      <c r="E628" s="2"/>
    </row>
    <row r="629" spans="5:5" x14ac:dyDescent="0.4">
      <c r="E629" s="2"/>
    </row>
    <row r="630" spans="5:5" x14ac:dyDescent="0.4">
      <c r="E630" s="2"/>
    </row>
    <row r="631" spans="5:5" x14ac:dyDescent="0.4">
      <c r="E631" s="2"/>
    </row>
    <row r="632" spans="5:5" x14ac:dyDescent="0.4">
      <c r="E632" s="2"/>
    </row>
    <row r="633" spans="5:5" x14ac:dyDescent="0.4">
      <c r="E633" s="2"/>
    </row>
    <row r="634" spans="5:5" x14ac:dyDescent="0.4">
      <c r="E634" s="2"/>
    </row>
    <row r="635" spans="5:5" x14ac:dyDescent="0.4">
      <c r="E635" s="2"/>
    </row>
    <row r="636" spans="5:5" x14ac:dyDescent="0.4">
      <c r="E636" s="2"/>
    </row>
    <row r="637" spans="5:5" x14ac:dyDescent="0.4">
      <c r="E637" s="2"/>
    </row>
    <row r="638" spans="5:5" x14ac:dyDescent="0.4">
      <c r="E638" s="2"/>
    </row>
    <row r="639" spans="5:5" x14ac:dyDescent="0.4">
      <c r="E639" s="2"/>
    </row>
    <row r="640" spans="5:5" x14ac:dyDescent="0.4">
      <c r="E640" s="2"/>
    </row>
    <row r="641" spans="5:5" x14ac:dyDescent="0.4">
      <c r="E641" s="2"/>
    </row>
    <row r="642" spans="5:5" x14ac:dyDescent="0.4">
      <c r="E642" s="2"/>
    </row>
    <row r="643" spans="5:5" x14ac:dyDescent="0.4">
      <c r="E643" s="2"/>
    </row>
    <row r="644" spans="5:5" x14ac:dyDescent="0.4">
      <c r="E644" s="2"/>
    </row>
    <row r="645" spans="5:5" x14ac:dyDescent="0.4">
      <c r="E645" s="2"/>
    </row>
    <row r="646" spans="5:5" x14ac:dyDescent="0.4">
      <c r="E646" s="2"/>
    </row>
    <row r="647" spans="5:5" x14ac:dyDescent="0.4">
      <c r="E647" s="2"/>
    </row>
    <row r="648" spans="5:5" x14ac:dyDescent="0.4">
      <c r="E648" s="2"/>
    </row>
    <row r="649" spans="5:5" x14ac:dyDescent="0.4">
      <c r="E649" s="2"/>
    </row>
    <row r="650" spans="5:5" x14ac:dyDescent="0.4">
      <c r="E650" s="2"/>
    </row>
    <row r="651" spans="5:5" x14ac:dyDescent="0.4">
      <c r="E651" s="2"/>
    </row>
    <row r="652" spans="5:5" x14ac:dyDescent="0.4">
      <c r="E652" s="2"/>
    </row>
    <row r="653" spans="5:5" x14ac:dyDescent="0.4">
      <c r="E653" s="2"/>
    </row>
    <row r="654" spans="5:5" x14ac:dyDescent="0.4">
      <c r="E654" s="2"/>
    </row>
    <row r="655" spans="5:5" x14ac:dyDescent="0.4">
      <c r="E655" s="2"/>
    </row>
    <row r="656" spans="5:5" x14ac:dyDescent="0.4">
      <c r="E656" s="2"/>
    </row>
    <row r="657" spans="5:5" x14ac:dyDescent="0.4">
      <c r="E657" s="2"/>
    </row>
    <row r="658" spans="5:5" x14ac:dyDescent="0.4">
      <c r="E658" s="2"/>
    </row>
    <row r="659" spans="5:5" x14ac:dyDescent="0.4">
      <c r="E659" s="2"/>
    </row>
    <row r="660" spans="5:5" x14ac:dyDescent="0.4">
      <c r="E660" s="2"/>
    </row>
    <row r="661" spans="5:5" x14ac:dyDescent="0.4">
      <c r="E661" s="2"/>
    </row>
    <row r="662" spans="5:5" x14ac:dyDescent="0.4">
      <c r="E662" s="2"/>
    </row>
    <row r="663" spans="5:5" x14ac:dyDescent="0.4">
      <c r="E663" s="2"/>
    </row>
    <row r="664" spans="5:5" x14ac:dyDescent="0.4">
      <c r="E664" s="2"/>
    </row>
    <row r="665" spans="5:5" x14ac:dyDescent="0.4">
      <c r="E665" s="2"/>
    </row>
    <row r="666" spans="5:5" x14ac:dyDescent="0.4">
      <c r="E666" s="2"/>
    </row>
    <row r="667" spans="5:5" x14ac:dyDescent="0.4">
      <c r="E667" s="2"/>
    </row>
    <row r="668" spans="5:5" x14ac:dyDescent="0.4">
      <c r="E668" s="2"/>
    </row>
    <row r="669" spans="5:5" x14ac:dyDescent="0.4">
      <c r="E669" s="2"/>
    </row>
    <row r="670" spans="5:5" x14ac:dyDescent="0.4">
      <c r="E670" s="2"/>
    </row>
    <row r="671" spans="5:5" x14ac:dyDescent="0.4">
      <c r="E671" s="2"/>
    </row>
    <row r="672" spans="5:5" x14ac:dyDescent="0.4">
      <c r="E672" s="2"/>
    </row>
    <row r="673" spans="5:5" x14ac:dyDescent="0.4">
      <c r="E673" s="2"/>
    </row>
    <row r="674" spans="5:5" x14ac:dyDescent="0.4">
      <c r="E674" s="2"/>
    </row>
    <row r="675" spans="5:5" x14ac:dyDescent="0.4">
      <c r="E675" s="2"/>
    </row>
    <row r="676" spans="5:5" x14ac:dyDescent="0.4">
      <c r="E676" s="2"/>
    </row>
    <row r="677" spans="5:5" x14ac:dyDescent="0.4">
      <c r="E677" s="2"/>
    </row>
    <row r="678" spans="5:5" x14ac:dyDescent="0.4">
      <c r="E678" s="2"/>
    </row>
    <row r="679" spans="5:5" x14ac:dyDescent="0.4">
      <c r="E679" s="2"/>
    </row>
    <row r="680" spans="5:5" x14ac:dyDescent="0.4">
      <c r="E680" s="2"/>
    </row>
    <row r="681" spans="5:5" x14ac:dyDescent="0.4">
      <c r="E681" s="2"/>
    </row>
    <row r="682" spans="5:5" x14ac:dyDescent="0.4">
      <c r="E682" s="2"/>
    </row>
    <row r="683" spans="5:5" x14ac:dyDescent="0.4">
      <c r="E683" s="2"/>
    </row>
    <row r="684" spans="5:5" x14ac:dyDescent="0.4">
      <c r="E684" s="2"/>
    </row>
    <row r="685" spans="5:5" x14ac:dyDescent="0.4">
      <c r="E685" s="2"/>
    </row>
    <row r="686" spans="5:5" x14ac:dyDescent="0.4">
      <c r="E686" s="2"/>
    </row>
    <row r="687" spans="5:5" x14ac:dyDescent="0.4">
      <c r="E687" s="2"/>
    </row>
    <row r="688" spans="5:5" x14ac:dyDescent="0.4">
      <c r="E688" s="2"/>
    </row>
    <row r="689" spans="5:5" x14ac:dyDescent="0.4">
      <c r="E689" s="2"/>
    </row>
    <row r="690" spans="5:5" x14ac:dyDescent="0.4">
      <c r="E690" s="2"/>
    </row>
    <row r="691" spans="5:5" x14ac:dyDescent="0.4">
      <c r="E691" s="2"/>
    </row>
    <row r="692" spans="5:5" x14ac:dyDescent="0.4">
      <c r="E692" s="2"/>
    </row>
    <row r="693" spans="5:5" x14ac:dyDescent="0.4">
      <c r="E693" s="2"/>
    </row>
    <row r="694" spans="5:5" x14ac:dyDescent="0.4">
      <c r="E694" s="2"/>
    </row>
    <row r="695" spans="5:5" x14ac:dyDescent="0.4">
      <c r="E695" s="2"/>
    </row>
    <row r="696" spans="5:5" x14ac:dyDescent="0.4">
      <c r="E696" s="2"/>
    </row>
    <row r="697" spans="5:5" x14ac:dyDescent="0.4">
      <c r="E697" s="2"/>
    </row>
    <row r="698" spans="5:5" x14ac:dyDescent="0.4">
      <c r="E698" s="2"/>
    </row>
    <row r="699" spans="5:5" x14ac:dyDescent="0.4">
      <c r="E699" s="2"/>
    </row>
    <row r="700" spans="5:5" x14ac:dyDescent="0.4">
      <c r="E700" s="2"/>
    </row>
    <row r="701" spans="5:5" x14ac:dyDescent="0.4">
      <c r="E701" s="2"/>
    </row>
    <row r="702" spans="5:5" x14ac:dyDescent="0.4">
      <c r="E702" s="2"/>
    </row>
    <row r="703" spans="5:5" x14ac:dyDescent="0.4">
      <c r="E703" s="2"/>
    </row>
    <row r="704" spans="5:5" x14ac:dyDescent="0.4">
      <c r="E704" s="2"/>
    </row>
    <row r="705" spans="5:5" x14ac:dyDescent="0.4">
      <c r="E705" s="2"/>
    </row>
    <row r="706" spans="5:5" x14ac:dyDescent="0.4">
      <c r="E706" s="2"/>
    </row>
    <row r="707" spans="5:5" x14ac:dyDescent="0.4">
      <c r="E707" s="2"/>
    </row>
    <row r="708" spans="5:5" x14ac:dyDescent="0.4">
      <c r="E708" s="2"/>
    </row>
    <row r="709" spans="5:5" x14ac:dyDescent="0.4">
      <c r="E709" s="2"/>
    </row>
    <row r="710" spans="5:5" x14ac:dyDescent="0.4">
      <c r="E710" s="2"/>
    </row>
    <row r="711" spans="5:5" x14ac:dyDescent="0.4">
      <c r="E711" s="2"/>
    </row>
    <row r="712" spans="5:5" x14ac:dyDescent="0.4">
      <c r="E712" s="2"/>
    </row>
    <row r="713" spans="5:5" x14ac:dyDescent="0.4">
      <c r="E713" s="2"/>
    </row>
    <row r="714" spans="5:5" x14ac:dyDescent="0.4">
      <c r="E714" s="2"/>
    </row>
    <row r="715" spans="5:5" x14ac:dyDescent="0.4">
      <c r="E715" s="2"/>
    </row>
    <row r="716" spans="5:5" x14ac:dyDescent="0.4">
      <c r="E716" s="2"/>
    </row>
    <row r="717" spans="5:5" x14ac:dyDescent="0.4">
      <c r="E717" s="2"/>
    </row>
    <row r="718" spans="5:5" x14ac:dyDescent="0.4">
      <c r="E718" s="2"/>
    </row>
    <row r="719" spans="5:5" x14ac:dyDescent="0.4">
      <c r="E719" s="2"/>
    </row>
    <row r="720" spans="5:5" x14ac:dyDescent="0.4">
      <c r="E720" s="2"/>
    </row>
    <row r="721" spans="5:5" x14ac:dyDescent="0.4">
      <c r="E721" s="2"/>
    </row>
    <row r="722" spans="5:5" x14ac:dyDescent="0.4">
      <c r="E722" s="2"/>
    </row>
    <row r="723" spans="5:5" x14ac:dyDescent="0.4">
      <c r="E723" s="2"/>
    </row>
    <row r="724" spans="5:5" x14ac:dyDescent="0.4">
      <c r="E724" s="2"/>
    </row>
    <row r="725" spans="5:5" x14ac:dyDescent="0.4">
      <c r="E725" s="2"/>
    </row>
    <row r="726" spans="5:5" x14ac:dyDescent="0.4">
      <c r="E726" s="2"/>
    </row>
    <row r="727" spans="5:5" x14ac:dyDescent="0.4">
      <c r="E727" s="2"/>
    </row>
    <row r="728" spans="5:5" x14ac:dyDescent="0.4">
      <c r="E728" s="2"/>
    </row>
    <row r="729" spans="5:5" x14ac:dyDescent="0.4">
      <c r="E729" s="2"/>
    </row>
    <row r="730" spans="5:5" x14ac:dyDescent="0.4">
      <c r="E730" s="2"/>
    </row>
    <row r="731" spans="5:5" x14ac:dyDescent="0.4">
      <c r="E731" s="2"/>
    </row>
    <row r="732" spans="5:5" x14ac:dyDescent="0.4">
      <c r="E732" s="2"/>
    </row>
    <row r="733" spans="5:5" x14ac:dyDescent="0.4">
      <c r="E733" s="2"/>
    </row>
    <row r="734" spans="5:5" x14ac:dyDescent="0.4">
      <c r="E734" s="2"/>
    </row>
    <row r="735" spans="5:5" x14ac:dyDescent="0.4">
      <c r="E735" s="2"/>
    </row>
    <row r="736" spans="5:5" x14ac:dyDescent="0.4">
      <c r="E736" s="2"/>
    </row>
    <row r="737" spans="5:5" x14ac:dyDescent="0.4">
      <c r="E737" s="2"/>
    </row>
    <row r="738" spans="5:5" x14ac:dyDescent="0.4">
      <c r="E738" s="2"/>
    </row>
    <row r="739" spans="5:5" x14ac:dyDescent="0.4">
      <c r="E739" s="2"/>
    </row>
    <row r="740" spans="5:5" x14ac:dyDescent="0.4">
      <c r="E740" s="2"/>
    </row>
    <row r="741" spans="5:5" x14ac:dyDescent="0.4">
      <c r="E741" s="2"/>
    </row>
    <row r="742" spans="5:5" x14ac:dyDescent="0.4">
      <c r="E742" s="2"/>
    </row>
    <row r="743" spans="5:5" x14ac:dyDescent="0.4">
      <c r="E743" s="2"/>
    </row>
    <row r="744" spans="5:5" x14ac:dyDescent="0.4">
      <c r="E744" s="2"/>
    </row>
    <row r="745" spans="5:5" x14ac:dyDescent="0.4">
      <c r="E745" s="2"/>
    </row>
    <row r="746" spans="5:5" x14ac:dyDescent="0.4">
      <c r="E746" s="2"/>
    </row>
    <row r="747" spans="5:5" x14ac:dyDescent="0.4">
      <c r="E747" s="2"/>
    </row>
    <row r="748" spans="5:5" x14ac:dyDescent="0.4">
      <c r="E748" s="2"/>
    </row>
    <row r="749" spans="5:5" x14ac:dyDescent="0.4">
      <c r="E749" s="2"/>
    </row>
    <row r="750" spans="5:5" x14ac:dyDescent="0.4">
      <c r="E750" s="2"/>
    </row>
    <row r="751" spans="5:5" x14ac:dyDescent="0.4">
      <c r="E751" s="2"/>
    </row>
    <row r="752" spans="5:5" x14ac:dyDescent="0.4">
      <c r="E752" s="2"/>
    </row>
    <row r="753" spans="5:5" x14ac:dyDescent="0.4">
      <c r="E753" s="2"/>
    </row>
    <row r="754" spans="5:5" x14ac:dyDescent="0.4">
      <c r="E754" s="2"/>
    </row>
    <row r="755" spans="5:5" x14ac:dyDescent="0.4">
      <c r="E755" s="2"/>
    </row>
    <row r="756" spans="5:5" x14ac:dyDescent="0.4">
      <c r="E756" s="2"/>
    </row>
    <row r="757" spans="5:5" x14ac:dyDescent="0.4">
      <c r="E757" s="2"/>
    </row>
    <row r="758" spans="5:5" x14ac:dyDescent="0.4">
      <c r="E758" s="2"/>
    </row>
    <row r="759" spans="5:5" x14ac:dyDescent="0.4">
      <c r="E759" s="2"/>
    </row>
    <row r="760" spans="5:5" x14ac:dyDescent="0.4">
      <c r="E760" s="2"/>
    </row>
    <row r="761" spans="5:5" x14ac:dyDescent="0.4">
      <c r="E761" s="2"/>
    </row>
    <row r="762" spans="5:5" x14ac:dyDescent="0.4">
      <c r="E762" s="2"/>
    </row>
    <row r="763" spans="5:5" x14ac:dyDescent="0.4">
      <c r="E763" s="2"/>
    </row>
    <row r="764" spans="5:5" x14ac:dyDescent="0.4">
      <c r="E764" s="2"/>
    </row>
    <row r="765" spans="5:5" x14ac:dyDescent="0.4">
      <c r="E765" s="2"/>
    </row>
    <row r="766" spans="5:5" x14ac:dyDescent="0.4">
      <c r="E766" s="2"/>
    </row>
    <row r="767" spans="5:5" x14ac:dyDescent="0.4">
      <c r="E767" s="2"/>
    </row>
    <row r="768" spans="5:5" x14ac:dyDescent="0.4">
      <c r="E768" s="2"/>
    </row>
    <row r="769" spans="5:5" x14ac:dyDescent="0.4">
      <c r="E769" s="2"/>
    </row>
    <row r="770" spans="5:5" x14ac:dyDescent="0.4">
      <c r="E770" s="2"/>
    </row>
    <row r="771" spans="5:5" x14ac:dyDescent="0.4">
      <c r="E771" s="2"/>
    </row>
    <row r="772" spans="5:5" x14ac:dyDescent="0.4">
      <c r="E772" s="2"/>
    </row>
    <row r="773" spans="5:5" x14ac:dyDescent="0.4">
      <c r="E773" s="2"/>
    </row>
    <row r="774" spans="5:5" x14ac:dyDescent="0.4">
      <c r="E774" s="2"/>
    </row>
    <row r="775" spans="5:5" x14ac:dyDescent="0.4">
      <c r="E775" s="2"/>
    </row>
    <row r="776" spans="5:5" x14ac:dyDescent="0.4">
      <c r="E776" s="2"/>
    </row>
    <row r="777" spans="5:5" x14ac:dyDescent="0.4">
      <c r="E777" s="2"/>
    </row>
    <row r="778" spans="5:5" x14ac:dyDescent="0.4">
      <c r="E778" s="2"/>
    </row>
    <row r="779" spans="5:5" x14ac:dyDescent="0.4">
      <c r="E779" s="2"/>
    </row>
    <row r="780" spans="5:5" x14ac:dyDescent="0.4">
      <c r="E780" s="2"/>
    </row>
    <row r="781" spans="5:5" x14ac:dyDescent="0.4">
      <c r="E781" s="2"/>
    </row>
    <row r="782" spans="5:5" x14ac:dyDescent="0.4">
      <c r="E782" s="2"/>
    </row>
    <row r="783" spans="5:5" x14ac:dyDescent="0.4">
      <c r="E783" s="2"/>
    </row>
    <row r="784" spans="5:5" x14ac:dyDescent="0.4">
      <c r="E784" s="2"/>
    </row>
    <row r="785" spans="5:5" x14ac:dyDescent="0.4">
      <c r="E785" s="2"/>
    </row>
    <row r="786" spans="5:5" x14ac:dyDescent="0.4">
      <c r="E786" s="2"/>
    </row>
    <row r="787" spans="5:5" x14ac:dyDescent="0.4">
      <c r="E787" s="2"/>
    </row>
    <row r="788" spans="5:5" x14ac:dyDescent="0.4">
      <c r="E788" s="2"/>
    </row>
    <row r="789" spans="5:5" x14ac:dyDescent="0.4">
      <c r="E789" s="2"/>
    </row>
    <row r="790" spans="5:5" x14ac:dyDescent="0.4">
      <c r="E790" s="2"/>
    </row>
    <row r="791" spans="5:5" x14ac:dyDescent="0.4">
      <c r="E791" s="2"/>
    </row>
    <row r="792" spans="5:5" x14ac:dyDescent="0.4">
      <c r="E792" s="2"/>
    </row>
    <row r="793" spans="5:5" x14ac:dyDescent="0.4">
      <c r="E793" s="2"/>
    </row>
    <row r="794" spans="5:5" x14ac:dyDescent="0.4">
      <c r="E794" s="2"/>
    </row>
    <row r="795" spans="5:5" x14ac:dyDescent="0.4">
      <c r="E795" s="2"/>
    </row>
    <row r="796" spans="5:5" x14ac:dyDescent="0.4">
      <c r="E796" s="2"/>
    </row>
    <row r="797" spans="5:5" x14ac:dyDescent="0.4">
      <c r="E797" s="2"/>
    </row>
    <row r="798" spans="5:5" x14ac:dyDescent="0.4">
      <c r="E798" s="2"/>
    </row>
    <row r="799" spans="5:5" x14ac:dyDescent="0.4">
      <c r="E799" s="2"/>
    </row>
    <row r="800" spans="5:5" x14ac:dyDescent="0.4">
      <c r="E800" s="2"/>
    </row>
    <row r="801" spans="5:5" x14ac:dyDescent="0.4">
      <c r="E801" s="2"/>
    </row>
    <row r="802" spans="5:5" x14ac:dyDescent="0.4">
      <c r="E802" s="2"/>
    </row>
    <row r="803" spans="5:5" x14ac:dyDescent="0.4">
      <c r="E803" s="2"/>
    </row>
    <row r="804" spans="5:5" x14ac:dyDescent="0.4">
      <c r="E804" s="2"/>
    </row>
    <row r="805" spans="5:5" x14ac:dyDescent="0.4">
      <c r="E805" s="2"/>
    </row>
    <row r="806" spans="5:5" x14ac:dyDescent="0.4">
      <c r="E806" s="2"/>
    </row>
    <row r="807" spans="5:5" x14ac:dyDescent="0.4">
      <c r="E807" s="2"/>
    </row>
    <row r="808" spans="5:5" x14ac:dyDescent="0.4">
      <c r="E808" s="2"/>
    </row>
    <row r="809" spans="5:5" x14ac:dyDescent="0.4">
      <c r="E809" s="2"/>
    </row>
    <row r="810" spans="5:5" x14ac:dyDescent="0.4">
      <c r="E810" s="2"/>
    </row>
    <row r="811" spans="5:5" x14ac:dyDescent="0.4">
      <c r="E811" s="2"/>
    </row>
    <row r="812" spans="5:5" x14ac:dyDescent="0.4">
      <c r="E812" s="2"/>
    </row>
    <row r="813" spans="5:5" x14ac:dyDescent="0.4">
      <c r="E813" s="2"/>
    </row>
    <row r="814" spans="5:5" x14ac:dyDescent="0.4">
      <c r="E814" s="2"/>
    </row>
    <row r="815" spans="5:5" x14ac:dyDescent="0.4">
      <c r="E815" s="2"/>
    </row>
    <row r="816" spans="5:5" x14ac:dyDescent="0.4">
      <c r="E816" s="2"/>
    </row>
    <row r="817" spans="5:5" x14ac:dyDescent="0.4">
      <c r="E817" s="2"/>
    </row>
    <row r="818" spans="5:5" x14ac:dyDescent="0.4">
      <c r="E818" s="2"/>
    </row>
    <row r="819" spans="5:5" x14ac:dyDescent="0.4">
      <c r="E819" s="2"/>
    </row>
    <row r="820" spans="5:5" x14ac:dyDescent="0.4">
      <c r="E820" s="2"/>
    </row>
    <row r="821" spans="5:5" x14ac:dyDescent="0.4">
      <c r="E821" s="2"/>
    </row>
    <row r="822" spans="5:5" x14ac:dyDescent="0.4">
      <c r="E822" s="2"/>
    </row>
    <row r="823" spans="5:5" x14ac:dyDescent="0.4">
      <c r="E823" s="2"/>
    </row>
    <row r="824" spans="5:5" x14ac:dyDescent="0.4">
      <c r="E824" s="2"/>
    </row>
    <row r="825" spans="5:5" x14ac:dyDescent="0.4">
      <c r="E825" s="2"/>
    </row>
    <row r="826" spans="5:5" x14ac:dyDescent="0.4">
      <c r="E826" s="2"/>
    </row>
    <row r="827" spans="5:5" x14ac:dyDescent="0.4">
      <c r="E827" s="2"/>
    </row>
    <row r="828" spans="5:5" x14ac:dyDescent="0.4">
      <c r="E828" s="2"/>
    </row>
    <row r="829" spans="5:5" x14ac:dyDescent="0.4">
      <c r="E829" s="2"/>
    </row>
    <row r="830" spans="5:5" x14ac:dyDescent="0.4">
      <c r="E830" s="2"/>
    </row>
    <row r="831" spans="5:5" x14ac:dyDescent="0.4">
      <c r="E831" s="2"/>
    </row>
    <row r="832" spans="5:5" x14ac:dyDescent="0.4">
      <c r="E832" s="2"/>
    </row>
    <row r="833" spans="5:5" x14ac:dyDescent="0.4">
      <c r="E833" s="2"/>
    </row>
    <row r="834" spans="5:5" x14ac:dyDescent="0.4">
      <c r="E834" s="2"/>
    </row>
    <row r="835" spans="5:5" x14ac:dyDescent="0.4">
      <c r="E835" s="2"/>
    </row>
    <row r="836" spans="5:5" x14ac:dyDescent="0.4">
      <c r="E836" s="2"/>
    </row>
    <row r="837" spans="5:5" x14ac:dyDescent="0.4">
      <c r="E837" s="2"/>
    </row>
    <row r="838" spans="5:5" x14ac:dyDescent="0.4">
      <c r="E838" s="2"/>
    </row>
    <row r="839" spans="5:5" x14ac:dyDescent="0.4">
      <c r="E839" s="2"/>
    </row>
    <row r="840" spans="5:5" x14ac:dyDescent="0.4">
      <c r="E840" s="2"/>
    </row>
    <row r="841" spans="5:5" x14ac:dyDescent="0.4">
      <c r="E841" s="2"/>
    </row>
    <row r="842" spans="5:5" x14ac:dyDescent="0.4">
      <c r="E842" s="2"/>
    </row>
    <row r="843" spans="5:5" x14ac:dyDescent="0.4">
      <c r="E843" s="2"/>
    </row>
    <row r="844" spans="5:5" x14ac:dyDescent="0.4">
      <c r="E844" s="2"/>
    </row>
    <row r="845" spans="5:5" x14ac:dyDescent="0.4">
      <c r="E845" s="2"/>
    </row>
    <row r="846" spans="5:5" x14ac:dyDescent="0.4">
      <c r="E846" s="2"/>
    </row>
    <row r="847" spans="5:5" x14ac:dyDescent="0.4">
      <c r="E847" s="2"/>
    </row>
    <row r="848" spans="5:5" x14ac:dyDescent="0.4">
      <c r="E848" s="2"/>
    </row>
    <row r="849" spans="5:5" x14ac:dyDescent="0.4">
      <c r="E849" s="2"/>
    </row>
    <row r="850" spans="5:5" x14ac:dyDescent="0.4">
      <c r="E850" s="2"/>
    </row>
    <row r="851" spans="5:5" x14ac:dyDescent="0.4">
      <c r="E851" s="2"/>
    </row>
    <row r="852" spans="5:5" x14ac:dyDescent="0.4">
      <c r="E852" s="2"/>
    </row>
    <row r="853" spans="5:5" x14ac:dyDescent="0.4">
      <c r="E853" s="2"/>
    </row>
    <row r="854" spans="5:5" x14ac:dyDescent="0.4">
      <c r="E854" s="2"/>
    </row>
    <row r="855" spans="5:5" x14ac:dyDescent="0.4">
      <c r="E855" s="2"/>
    </row>
    <row r="856" spans="5:5" x14ac:dyDescent="0.4">
      <c r="E856" s="2"/>
    </row>
    <row r="857" spans="5:5" x14ac:dyDescent="0.4">
      <c r="E857" s="2"/>
    </row>
    <row r="858" spans="5:5" x14ac:dyDescent="0.4">
      <c r="E858" s="2"/>
    </row>
    <row r="859" spans="5:5" x14ac:dyDescent="0.4">
      <c r="E859" s="2"/>
    </row>
    <row r="860" spans="5:5" x14ac:dyDescent="0.4">
      <c r="E860" s="2"/>
    </row>
    <row r="861" spans="5:5" x14ac:dyDescent="0.4">
      <c r="E861" s="2"/>
    </row>
    <row r="862" spans="5:5" x14ac:dyDescent="0.4">
      <c r="E862" s="2"/>
    </row>
    <row r="863" spans="5:5" x14ac:dyDescent="0.4">
      <c r="E863" s="2"/>
    </row>
    <row r="864" spans="5:5" x14ac:dyDescent="0.4">
      <c r="E864" s="2"/>
    </row>
    <row r="865" spans="5:5" x14ac:dyDescent="0.4">
      <c r="E865" s="2"/>
    </row>
    <row r="866" spans="5:5" x14ac:dyDescent="0.4">
      <c r="E866" s="2"/>
    </row>
    <row r="867" spans="5:5" x14ac:dyDescent="0.4">
      <c r="E867" s="2"/>
    </row>
    <row r="868" spans="5:5" x14ac:dyDescent="0.4">
      <c r="E868" s="2"/>
    </row>
    <row r="869" spans="5:5" x14ac:dyDescent="0.4">
      <c r="E869" s="2"/>
    </row>
    <row r="870" spans="5:5" x14ac:dyDescent="0.4">
      <c r="E870" s="2"/>
    </row>
    <row r="871" spans="5:5" x14ac:dyDescent="0.4">
      <c r="E871" s="2"/>
    </row>
    <row r="872" spans="5:5" x14ac:dyDescent="0.4">
      <c r="E872" s="2"/>
    </row>
    <row r="873" spans="5:5" x14ac:dyDescent="0.4">
      <c r="E873" s="2"/>
    </row>
    <row r="874" spans="5:5" x14ac:dyDescent="0.4">
      <c r="E874" s="2"/>
    </row>
    <row r="875" spans="5:5" x14ac:dyDescent="0.4">
      <c r="E875" s="2"/>
    </row>
    <row r="876" spans="5:5" x14ac:dyDescent="0.4">
      <c r="E876" s="2"/>
    </row>
    <row r="877" spans="5:5" x14ac:dyDescent="0.4">
      <c r="E877" s="2"/>
    </row>
    <row r="878" spans="5:5" x14ac:dyDescent="0.4">
      <c r="E878" s="2"/>
    </row>
    <row r="879" spans="5:5" x14ac:dyDescent="0.4">
      <c r="E879" s="2"/>
    </row>
    <row r="880" spans="5:5" x14ac:dyDescent="0.4">
      <c r="E880" s="2"/>
    </row>
    <row r="881" spans="5:5" x14ac:dyDescent="0.4">
      <c r="E881" s="2"/>
    </row>
    <row r="882" spans="5:5" x14ac:dyDescent="0.4">
      <c r="E882" s="2"/>
    </row>
    <row r="883" spans="5:5" x14ac:dyDescent="0.4">
      <c r="E883" s="2"/>
    </row>
    <row r="884" spans="5:5" x14ac:dyDescent="0.4">
      <c r="E884" s="2"/>
    </row>
    <row r="885" spans="5:5" x14ac:dyDescent="0.4">
      <c r="E885" s="2"/>
    </row>
    <row r="886" spans="5:5" x14ac:dyDescent="0.4">
      <c r="E886" s="2"/>
    </row>
    <row r="887" spans="5:5" x14ac:dyDescent="0.4">
      <c r="E887" s="2"/>
    </row>
    <row r="888" spans="5:5" x14ac:dyDescent="0.4">
      <c r="E888" s="2"/>
    </row>
    <row r="889" spans="5:5" x14ac:dyDescent="0.4">
      <c r="E889" s="2"/>
    </row>
    <row r="890" spans="5:5" x14ac:dyDescent="0.4">
      <c r="E890" s="2"/>
    </row>
    <row r="891" spans="5:5" x14ac:dyDescent="0.4">
      <c r="E891" s="2"/>
    </row>
    <row r="892" spans="5:5" x14ac:dyDescent="0.4">
      <c r="E892" s="2"/>
    </row>
    <row r="893" spans="5:5" x14ac:dyDescent="0.4">
      <c r="E893" s="2"/>
    </row>
    <row r="894" spans="5:5" x14ac:dyDescent="0.4">
      <c r="E894" s="2"/>
    </row>
    <row r="895" spans="5:5" x14ac:dyDescent="0.4">
      <c r="E895" s="2"/>
    </row>
    <row r="896" spans="5:5" x14ac:dyDescent="0.4">
      <c r="E896" s="2"/>
    </row>
    <row r="897" spans="5:5" x14ac:dyDescent="0.4">
      <c r="E897" s="2"/>
    </row>
    <row r="898" spans="5:5" x14ac:dyDescent="0.4">
      <c r="E898" s="2"/>
    </row>
    <row r="899" spans="5:5" x14ac:dyDescent="0.4">
      <c r="E899" s="2"/>
    </row>
    <row r="900" spans="5:5" x14ac:dyDescent="0.4">
      <c r="E900" s="2"/>
    </row>
    <row r="901" spans="5:5" x14ac:dyDescent="0.4">
      <c r="E901" s="2"/>
    </row>
    <row r="902" spans="5:5" x14ac:dyDescent="0.4">
      <c r="E902" s="2"/>
    </row>
    <row r="903" spans="5:5" x14ac:dyDescent="0.4">
      <c r="E903" s="2"/>
    </row>
    <row r="904" spans="5:5" x14ac:dyDescent="0.4">
      <c r="E904" s="2"/>
    </row>
    <row r="905" spans="5:5" x14ac:dyDescent="0.4">
      <c r="E905" s="2"/>
    </row>
    <row r="906" spans="5:5" x14ac:dyDescent="0.4">
      <c r="E906" s="2"/>
    </row>
    <row r="907" spans="5:5" x14ac:dyDescent="0.4">
      <c r="E907" s="2"/>
    </row>
    <row r="908" spans="5:5" x14ac:dyDescent="0.4">
      <c r="E908" s="2"/>
    </row>
    <row r="909" spans="5:5" x14ac:dyDescent="0.4">
      <c r="E909" s="2"/>
    </row>
    <row r="910" spans="5:5" x14ac:dyDescent="0.4">
      <c r="E910" s="2"/>
    </row>
    <row r="911" spans="5:5" x14ac:dyDescent="0.4">
      <c r="E911" s="2"/>
    </row>
    <row r="912" spans="5:5" x14ac:dyDescent="0.4">
      <c r="E912" s="2"/>
    </row>
    <row r="913" spans="5:5" x14ac:dyDescent="0.4">
      <c r="E913" s="2"/>
    </row>
    <row r="914" spans="5:5" x14ac:dyDescent="0.4">
      <c r="E914" s="2"/>
    </row>
    <row r="915" spans="5:5" x14ac:dyDescent="0.4">
      <c r="E915" s="2"/>
    </row>
    <row r="916" spans="5:5" x14ac:dyDescent="0.4">
      <c r="E916" s="2"/>
    </row>
    <row r="917" spans="5:5" x14ac:dyDescent="0.4">
      <c r="E917" s="2"/>
    </row>
    <row r="918" spans="5:5" x14ac:dyDescent="0.4">
      <c r="E918" s="2"/>
    </row>
    <row r="919" spans="5:5" x14ac:dyDescent="0.4">
      <c r="E919" s="2"/>
    </row>
    <row r="920" spans="5:5" x14ac:dyDescent="0.4">
      <c r="E920" s="2"/>
    </row>
    <row r="921" spans="5:5" x14ac:dyDescent="0.4">
      <c r="E921" s="2"/>
    </row>
    <row r="922" spans="5:5" x14ac:dyDescent="0.4">
      <c r="E922" s="2"/>
    </row>
    <row r="923" spans="5:5" x14ac:dyDescent="0.4">
      <c r="E923" s="2"/>
    </row>
    <row r="924" spans="5:5" x14ac:dyDescent="0.4">
      <c r="E924" s="2"/>
    </row>
    <row r="925" spans="5:5" x14ac:dyDescent="0.4">
      <c r="E925" s="2"/>
    </row>
    <row r="926" spans="5:5" x14ac:dyDescent="0.4">
      <c r="E926" s="2"/>
    </row>
    <row r="927" spans="5:5" x14ac:dyDescent="0.4">
      <c r="E927" s="2"/>
    </row>
    <row r="928" spans="5:5" x14ac:dyDescent="0.4">
      <c r="E928" s="2"/>
    </row>
    <row r="929" spans="5:5" x14ac:dyDescent="0.4">
      <c r="E929" s="2"/>
    </row>
    <row r="930" spans="5:5" x14ac:dyDescent="0.4">
      <c r="E930" s="2"/>
    </row>
    <row r="931" spans="5:5" x14ac:dyDescent="0.4">
      <c r="E931" s="2"/>
    </row>
    <row r="932" spans="5:5" x14ac:dyDescent="0.4">
      <c r="E932" s="2"/>
    </row>
    <row r="933" spans="5:5" x14ac:dyDescent="0.4">
      <c r="E933" s="2"/>
    </row>
    <row r="934" spans="5:5" x14ac:dyDescent="0.4">
      <c r="E934" s="2"/>
    </row>
    <row r="935" spans="5:5" x14ac:dyDescent="0.4">
      <c r="E935" s="2"/>
    </row>
    <row r="936" spans="5:5" x14ac:dyDescent="0.4">
      <c r="E936" s="2"/>
    </row>
    <row r="937" spans="5:5" x14ac:dyDescent="0.4">
      <c r="E937" s="2"/>
    </row>
    <row r="938" spans="5:5" x14ac:dyDescent="0.4">
      <c r="E938" s="2"/>
    </row>
    <row r="939" spans="5:5" x14ac:dyDescent="0.4">
      <c r="E939" s="2"/>
    </row>
    <row r="940" spans="5:5" x14ac:dyDescent="0.4">
      <c r="E940" s="2"/>
    </row>
    <row r="941" spans="5:5" x14ac:dyDescent="0.4">
      <c r="E941" s="2"/>
    </row>
    <row r="942" spans="5:5" x14ac:dyDescent="0.4">
      <c r="E942" s="2"/>
    </row>
    <row r="943" spans="5:5" x14ac:dyDescent="0.4">
      <c r="E943" s="2"/>
    </row>
    <row r="944" spans="5:5" x14ac:dyDescent="0.4">
      <c r="E944" s="2"/>
    </row>
    <row r="945" spans="5:5" x14ac:dyDescent="0.4">
      <c r="E945" s="2"/>
    </row>
    <row r="946" spans="5:5" x14ac:dyDescent="0.4">
      <c r="E946" s="2"/>
    </row>
    <row r="947" spans="5:5" x14ac:dyDescent="0.4">
      <c r="E947" s="2"/>
    </row>
    <row r="948" spans="5:5" x14ac:dyDescent="0.4">
      <c r="E948" s="2"/>
    </row>
    <row r="949" spans="5:5" x14ac:dyDescent="0.4">
      <c r="E949" s="2"/>
    </row>
    <row r="950" spans="5:5" x14ac:dyDescent="0.4">
      <c r="E950" s="2"/>
    </row>
    <row r="951" spans="5:5" x14ac:dyDescent="0.4">
      <c r="E951" s="2"/>
    </row>
    <row r="952" spans="5:5" x14ac:dyDescent="0.4">
      <c r="E952" s="2"/>
    </row>
    <row r="953" spans="5:5" x14ac:dyDescent="0.4">
      <c r="E953" s="2"/>
    </row>
    <row r="954" spans="5:5" x14ac:dyDescent="0.4">
      <c r="E954" s="2"/>
    </row>
    <row r="955" spans="5:5" x14ac:dyDescent="0.4">
      <c r="E955" s="2"/>
    </row>
    <row r="956" spans="5:5" x14ac:dyDescent="0.4">
      <c r="E956" s="2"/>
    </row>
    <row r="957" spans="5:5" x14ac:dyDescent="0.4">
      <c r="E957" s="2"/>
    </row>
    <row r="958" spans="5:5" x14ac:dyDescent="0.4">
      <c r="E958" s="2"/>
    </row>
    <row r="959" spans="5:5" x14ac:dyDescent="0.4">
      <c r="E959" s="2"/>
    </row>
    <row r="960" spans="5:5" x14ac:dyDescent="0.4">
      <c r="E960" s="2"/>
    </row>
    <row r="961" spans="5:5" x14ac:dyDescent="0.4">
      <c r="E961" s="2"/>
    </row>
    <row r="962" spans="5:5" x14ac:dyDescent="0.4">
      <c r="E962" s="2"/>
    </row>
    <row r="963" spans="5:5" x14ac:dyDescent="0.4">
      <c r="E963" s="2"/>
    </row>
    <row r="964" spans="5:5" x14ac:dyDescent="0.4">
      <c r="E964" s="2"/>
    </row>
    <row r="965" spans="5:5" x14ac:dyDescent="0.4">
      <c r="E965" s="2"/>
    </row>
    <row r="966" spans="5:5" x14ac:dyDescent="0.4">
      <c r="E966" s="2"/>
    </row>
    <row r="967" spans="5:5" x14ac:dyDescent="0.4">
      <c r="E967" s="2"/>
    </row>
    <row r="968" spans="5:5" x14ac:dyDescent="0.4">
      <c r="E968" s="2"/>
    </row>
    <row r="969" spans="5:5" x14ac:dyDescent="0.4">
      <c r="E969" s="2"/>
    </row>
    <row r="970" spans="5:5" x14ac:dyDescent="0.4">
      <c r="E970" s="2"/>
    </row>
    <row r="971" spans="5:5" x14ac:dyDescent="0.4">
      <c r="E971" s="2"/>
    </row>
    <row r="972" spans="5:5" x14ac:dyDescent="0.4">
      <c r="E972" s="2"/>
    </row>
    <row r="973" spans="5:5" x14ac:dyDescent="0.4">
      <c r="E973" s="2"/>
    </row>
    <row r="974" spans="5:5" x14ac:dyDescent="0.4">
      <c r="E974" s="2"/>
    </row>
    <row r="975" spans="5:5" x14ac:dyDescent="0.4">
      <c r="E975" s="2"/>
    </row>
    <row r="976" spans="5:5" x14ac:dyDescent="0.4">
      <c r="E976" s="2"/>
    </row>
    <row r="977" spans="5:5" x14ac:dyDescent="0.4">
      <c r="E977" s="2"/>
    </row>
    <row r="978" spans="5:5" x14ac:dyDescent="0.4">
      <c r="E978" s="2"/>
    </row>
    <row r="979" spans="5:5" x14ac:dyDescent="0.4">
      <c r="E979" s="2"/>
    </row>
    <row r="980" spans="5:5" x14ac:dyDescent="0.4">
      <c r="E980" s="2"/>
    </row>
    <row r="981" spans="5:5" x14ac:dyDescent="0.4">
      <c r="E981" s="2"/>
    </row>
    <row r="982" spans="5:5" x14ac:dyDescent="0.4">
      <c r="E982" s="2"/>
    </row>
    <row r="983" spans="5:5" x14ac:dyDescent="0.4">
      <c r="E983" s="2"/>
    </row>
    <row r="984" spans="5:5" x14ac:dyDescent="0.4">
      <c r="E984" s="2"/>
    </row>
    <row r="985" spans="5:5" x14ac:dyDescent="0.4">
      <c r="E985" s="2"/>
    </row>
    <row r="986" spans="5:5" x14ac:dyDescent="0.4">
      <c r="E986" s="2"/>
    </row>
    <row r="987" spans="5:5" x14ac:dyDescent="0.4">
      <c r="E987" s="2"/>
    </row>
    <row r="988" spans="5:5" x14ac:dyDescent="0.4">
      <c r="E988" s="2"/>
    </row>
    <row r="989" spans="5:5" x14ac:dyDescent="0.4">
      <c r="E989" s="2"/>
    </row>
    <row r="990" spans="5:5" x14ac:dyDescent="0.4">
      <c r="E990" s="2"/>
    </row>
    <row r="991" spans="5:5" x14ac:dyDescent="0.4">
      <c r="E991" s="2"/>
    </row>
    <row r="992" spans="5:5" x14ac:dyDescent="0.4">
      <c r="E992" s="2"/>
    </row>
    <row r="993" spans="5:5" x14ac:dyDescent="0.4">
      <c r="E993" s="2"/>
    </row>
    <row r="994" spans="5:5" x14ac:dyDescent="0.4">
      <c r="E994" s="2"/>
    </row>
    <row r="995" spans="5:5" x14ac:dyDescent="0.4">
      <c r="E995" s="2"/>
    </row>
    <row r="996" spans="5:5" x14ac:dyDescent="0.4">
      <c r="E996" s="2"/>
    </row>
    <row r="997" spans="5:5" x14ac:dyDescent="0.4">
      <c r="E997" s="2"/>
    </row>
    <row r="998" spans="5:5" x14ac:dyDescent="0.4">
      <c r="E998" s="2"/>
    </row>
    <row r="999" spans="5:5" x14ac:dyDescent="0.4">
      <c r="E999" s="2"/>
    </row>
    <row r="1000" spans="5:5" x14ac:dyDescent="0.4">
      <c r="E1000" s="2"/>
    </row>
    <row r="1001" spans="5:5" x14ac:dyDescent="0.4">
      <c r="E1001" s="2"/>
    </row>
    <row r="1002" spans="5:5" x14ac:dyDescent="0.4">
      <c r="E1002" s="2"/>
    </row>
    <row r="1003" spans="5:5" x14ac:dyDescent="0.4">
      <c r="E1003" s="2"/>
    </row>
    <row r="1004" spans="5:5" x14ac:dyDescent="0.4">
      <c r="E1004" s="2"/>
    </row>
    <row r="1005" spans="5:5" x14ac:dyDescent="0.4">
      <c r="E1005" s="2"/>
    </row>
    <row r="1006" spans="5:5" x14ac:dyDescent="0.4">
      <c r="E1006" s="2"/>
    </row>
    <row r="1007" spans="5:5" x14ac:dyDescent="0.4">
      <c r="E1007" s="2"/>
    </row>
    <row r="1008" spans="5:5" x14ac:dyDescent="0.4">
      <c r="E1008" s="2"/>
    </row>
    <row r="1009" spans="5:5" x14ac:dyDescent="0.4">
      <c r="E1009" s="2"/>
    </row>
    <row r="1010" spans="5:5" x14ac:dyDescent="0.4">
      <c r="E1010" s="2"/>
    </row>
    <row r="1011" spans="5:5" x14ac:dyDescent="0.4">
      <c r="E1011" s="2"/>
    </row>
  </sheetData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32"/>
  <sheetViews>
    <sheetView zoomScaleNormal="100" workbookViewId="0">
      <selection activeCell="E1" sqref="E1:E1048576"/>
    </sheetView>
  </sheetViews>
  <sheetFormatPr defaultRowHeight="14.6" x14ac:dyDescent="0.4"/>
  <cols>
    <col min="3" max="3" width="14" bestFit="1" customWidth="1"/>
    <col min="4" max="4" width="29.613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464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1851</v>
      </c>
      <c r="F3" s="16">
        <v>145</v>
      </c>
      <c r="G3" s="4">
        <v>1706</v>
      </c>
      <c r="H3" s="5">
        <v>1567</v>
      </c>
      <c r="I3" s="6">
        <v>2</v>
      </c>
      <c r="J3" s="6">
        <v>62</v>
      </c>
      <c r="K3" s="6">
        <v>5</v>
      </c>
      <c r="L3" s="14">
        <v>70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601</v>
      </c>
      <c r="F4" s="16">
        <v>56</v>
      </c>
      <c r="G4" s="4">
        <v>545</v>
      </c>
      <c r="H4" s="5">
        <v>512</v>
      </c>
      <c r="I4" s="6">
        <v>2</v>
      </c>
      <c r="J4" s="6">
        <v>6</v>
      </c>
      <c r="K4" s="6">
        <v>0</v>
      </c>
      <c r="L4" s="14">
        <v>25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13544</v>
      </c>
      <c r="F5" s="16">
        <v>176</v>
      </c>
      <c r="G5" s="4">
        <v>13368</v>
      </c>
      <c r="H5" s="5">
        <v>569</v>
      </c>
      <c r="I5" s="6">
        <v>40</v>
      </c>
      <c r="J5" s="6">
        <v>12520</v>
      </c>
      <c r="K5" s="6">
        <v>94</v>
      </c>
      <c r="L5" s="14">
        <v>145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2321</v>
      </c>
      <c r="F6" s="16">
        <v>190</v>
      </c>
      <c r="G6" s="4">
        <v>2131</v>
      </c>
      <c r="H6" s="5">
        <v>1956</v>
      </c>
      <c r="I6" s="6">
        <v>6</v>
      </c>
      <c r="J6" s="6">
        <v>32</v>
      </c>
      <c r="K6" s="6">
        <v>12</v>
      </c>
      <c r="L6" s="14">
        <v>125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4599</v>
      </c>
      <c r="F7" s="16">
        <v>50</v>
      </c>
      <c r="G7" s="4">
        <v>4549</v>
      </c>
      <c r="H7" s="5">
        <v>43</v>
      </c>
      <c r="I7" s="6">
        <v>9</v>
      </c>
      <c r="J7" s="6">
        <v>4416</v>
      </c>
      <c r="K7" s="6">
        <v>33</v>
      </c>
      <c r="L7" s="14">
        <v>48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295</v>
      </c>
      <c r="F8" s="16">
        <v>12</v>
      </c>
      <c r="G8" s="4">
        <v>283</v>
      </c>
      <c r="H8" s="5">
        <v>5</v>
      </c>
      <c r="I8" s="6">
        <v>1</v>
      </c>
      <c r="J8" s="6">
        <v>272</v>
      </c>
      <c r="K8" s="6">
        <v>1</v>
      </c>
      <c r="L8" s="14">
        <v>4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3990</v>
      </c>
      <c r="F9" s="16">
        <v>74</v>
      </c>
      <c r="G9" s="4">
        <v>3916</v>
      </c>
      <c r="H9" s="5">
        <v>155</v>
      </c>
      <c r="I9" s="6">
        <v>23</v>
      </c>
      <c r="J9" s="6">
        <v>3649</v>
      </c>
      <c r="K9" s="6">
        <v>15</v>
      </c>
      <c r="L9" s="14">
        <v>74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5404</v>
      </c>
      <c r="F10" s="16">
        <v>45</v>
      </c>
      <c r="G10" s="4">
        <v>5359</v>
      </c>
      <c r="H10" s="5">
        <v>57</v>
      </c>
      <c r="I10" s="6">
        <v>10</v>
      </c>
      <c r="J10" s="6">
        <v>5220</v>
      </c>
      <c r="K10" s="6">
        <v>32</v>
      </c>
      <c r="L10" s="14">
        <v>40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5558</v>
      </c>
      <c r="F11" s="16">
        <v>1110</v>
      </c>
      <c r="G11" s="4">
        <v>4448</v>
      </c>
      <c r="H11" s="5">
        <v>4069</v>
      </c>
      <c r="I11" s="6">
        <v>45</v>
      </c>
      <c r="J11" s="6">
        <v>168</v>
      </c>
      <c r="K11" s="6">
        <v>20</v>
      </c>
      <c r="L11" s="14">
        <v>146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2969</v>
      </c>
      <c r="F12" s="16">
        <v>590</v>
      </c>
      <c r="G12" s="4">
        <v>2379</v>
      </c>
      <c r="H12" s="5">
        <v>2117</v>
      </c>
      <c r="I12" s="6">
        <v>11</v>
      </c>
      <c r="J12" s="6">
        <v>122</v>
      </c>
      <c r="K12" s="6">
        <v>18</v>
      </c>
      <c r="L12" s="14">
        <v>111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7973</v>
      </c>
      <c r="F13" s="16">
        <v>124</v>
      </c>
      <c r="G13" s="4">
        <v>7849</v>
      </c>
      <c r="H13" s="5">
        <v>211</v>
      </c>
      <c r="I13" s="6">
        <v>14</v>
      </c>
      <c r="J13" s="6">
        <v>7459</v>
      </c>
      <c r="K13" s="6">
        <v>53</v>
      </c>
      <c r="L13" s="14">
        <v>112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6601</v>
      </c>
      <c r="F14" s="16">
        <v>973</v>
      </c>
      <c r="G14" s="4">
        <v>5628</v>
      </c>
      <c r="H14" s="5">
        <v>5041</v>
      </c>
      <c r="I14" s="6">
        <v>56</v>
      </c>
      <c r="J14" s="6">
        <v>51</v>
      </c>
      <c r="K14" s="6">
        <v>55</v>
      </c>
      <c r="L14" s="14">
        <v>425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120</v>
      </c>
      <c r="F15" s="16">
        <v>9</v>
      </c>
      <c r="G15" s="4">
        <v>111</v>
      </c>
      <c r="H15" s="5">
        <v>109</v>
      </c>
      <c r="I15" s="6">
        <v>0</v>
      </c>
      <c r="J15" s="6">
        <v>0</v>
      </c>
      <c r="K15" s="6">
        <v>0</v>
      </c>
      <c r="L15" s="14">
        <v>2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515</v>
      </c>
      <c r="F16" s="16">
        <v>75</v>
      </c>
      <c r="G16" s="4">
        <v>440</v>
      </c>
      <c r="H16" s="5">
        <v>401</v>
      </c>
      <c r="I16" s="6">
        <v>4</v>
      </c>
      <c r="J16" s="6">
        <v>6</v>
      </c>
      <c r="K16" s="6">
        <v>1</v>
      </c>
      <c r="L16" s="14">
        <v>28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5586</v>
      </c>
      <c r="F17" s="16">
        <v>1516</v>
      </c>
      <c r="G17" s="4">
        <v>4070</v>
      </c>
      <c r="H17" s="5">
        <v>3741</v>
      </c>
      <c r="I17" s="6">
        <v>37</v>
      </c>
      <c r="J17" s="6">
        <v>34</v>
      </c>
      <c r="K17" s="6">
        <v>34</v>
      </c>
      <c r="L17" s="14">
        <v>224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510</v>
      </c>
      <c r="F18" s="16">
        <v>251</v>
      </c>
      <c r="G18" s="4">
        <v>259</v>
      </c>
      <c r="H18" s="5">
        <v>231</v>
      </c>
      <c r="I18" s="6">
        <v>0</v>
      </c>
      <c r="J18" s="6">
        <v>3</v>
      </c>
      <c r="K18" s="6">
        <v>2</v>
      </c>
      <c r="L18" s="14">
        <v>23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38746</v>
      </c>
      <c r="F19" s="16">
        <v>7444</v>
      </c>
      <c r="G19" s="4">
        <v>31302</v>
      </c>
      <c r="H19" s="5">
        <v>24852</v>
      </c>
      <c r="I19" s="6">
        <v>2267</v>
      </c>
      <c r="J19" s="6">
        <v>202</v>
      </c>
      <c r="K19" s="6">
        <v>1783</v>
      </c>
      <c r="L19" s="14">
        <v>2198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164</v>
      </c>
      <c r="F20" s="16">
        <v>24</v>
      </c>
      <c r="G20" s="4">
        <v>140</v>
      </c>
      <c r="H20" s="5">
        <v>134</v>
      </c>
      <c r="I20" s="6">
        <v>0</v>
      </c>
      <c r="J20" s="6">
        <v>1</v>
      </c>
      <c r="K20" s="6">
        <v>3</v>
      </c>
      <c r="L20" s="14">
        <v>2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337</v>
      </c>
      <c r="F21" s="16">
        <v>64</v>
      </c>
      <c r="G21" s="4">
        <v>273</v>
      </c>
      <c r="H21" s="5">
        <v>252</v>
      </c>
      <c r="I21" s="6">
        <v>7</v>
      </c>
      <c r="J21" s="6">
        <v>9</v>
      </c>
      <c r="K21" s="6">
        <v>0</v>
      </c>
      <c r="L21" s="14">
        <v>5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14939</v>
      </c>
      <c r="F22" s="16">
        <v>12278</v>
      </c>
      <c r="G22" s="4">
        <v>2661</v>
      </c>
      <c r="H22" s="5">
        <v>1965</v>
      </c>
      <c r="I22" s="6">
        <v>357</v>
      </c>
      <c r="J22" s="6">
        <v>128</v>
      </c>
      <c r="K22" s="6">
        <v>104</v>
      </c>
      <c r="L22" s="14">
        <v>107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698</v>
      </c>
      <c r="F23" s="16">
        <v>214</v>
      </c>
      <c r="G23" s="4">
        <v>484</v>
      </c>
      <c r="H23" s="5">
        <v>448</v>
      </c>
      <c r="I23" s="6">
        <v>4</v>
      </c>
      <c r="J23" s="6">
        <v>4</v>
      </c>
      <c r="K23" s="6">
        <v>4</v>
      </c>
      <c r="L23" s="14">
        <v>24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3905</v>
      </c>
      <c r="F24" s="16">
        <v>1051</v>
      </c>
      <c r="G24" s="4">
        <v>2854</v>
      </c>
      <c r="H24" s="5">
        <v>1783</v>
      </c>
      <c r="I24" s="6">
        <v>566</v>
      </c>
      <c r="J24" s="6">
        <v>19</v>
      </c>
      <c r="K24" s="6">
        <v>319</v>
      </c>
      <c r="L24" s="14">
        <v>167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343</v>
      </c>
      <c r="F25" s="16">
        <v>43</v>
      </c>
      <c r="G25" s="4">
        <v>300</v>
      </c>
      <c r="H25" s="5">
        <v>283</v>
      </c>
      <c r="I25" s="6">
        <v>2</v>
      </c>
      <c r="J25" s="6">
        <v>1</v>
      </c>
      <c r="K25" s="6">
        <v>0</v>
      </c>
      <c r="L25" s="14">
        <v>14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864</v>
      </c>
      <c r="F26" s="16">
        <v>588</v>
      </c>
      <c r="G26" s="4">
        <v>276</v>
      </c>
      <c r="H26" s="5">
        <v>227</v>
      </c>
      <c r="I26" s="6">
        <v>3</v>
      </c>
      <c r="J26" s="6">
        <v>1</v>
      </c>
      <c r="K26" s="6">
        <v>3</v>
      </c>
      <c r="L26" s="14">
        <v>42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8367</v>
      </c>
      <c r="F27" s="16">
        <v>1316</v>
      </c>
      <c r="G27" s="4">
        <v>7051</v>
      </c>
      <c r="H27" s="5">
        <v>6413</v>
      </c>
      <c r="I27" s="6">
        <v>87</v>
      </c>
      <c r="J27" s="6">
        <v>40</v>
      </c>
      <c r="K27" s="6">
        <v>92</v>
      </c>
      <c r="L27" s="14">
        <v>419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1703</v>
      </c>
      <c r="F28" s="16">
        <v>186</v>
      </c>
      <c r="G28" s="4">
        <v>1517</v>
      </c>
      <c r="H28" s="5">
        <v>1430</v>
      </c>
      <c r="I28" s="6">
        <v>7</v>
      </c>
      <c r="J28" s="6">
        <v>10</v>
      </c>
      <c r="K28" s="6">
        <v>5</v>
      </c>
      <c r="L28" s="14">
        <v>65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743</v>
      </c>
      <c r="F29" s="16">
        <v>66</v>
      </c>
      <c r="G29" s="4">
        <v>677</v>
      </c>
      <c r="H29" s="5">
        <v>639</v>
      </c>
      <c r="I29" s="6">
        <v>1</v>
      </c>
      <c r="J29" s="6">
        <v>1</v>
      </c>
      <c r="K29" s="6">
        <v>5</v>
      </c>
      <c r="L29" s="14">
        <v>31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18</v>
      </c>
      <c r="F30" s="16">
        <v>3</v>
      </c>
      <c r="G30" s="4">
        <v>15</v>
      </c>
      <c r="H30" s="5">
        <v>14</v>
      </c>
      <c r="I30" s="6">
        <v>0</v>
      </c>
      <c r="J30" s="6">
        <v>1</v>
      </c>
      <c r="K30" s="6">
        <v>0</v>
      </c>
      <c r="L30" s="14"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576</v>
      </c>
      <c r="F31" s="16">
        <v>123</v>
      </c>
      <c r="G31" s="4">
        <v>453</v>
      </c>
      <c r="H31" s="5">
        <v>425</v>
      </c>
      <c r="I31" s="6">
        <v>1</v>
      </c>
      <c r="J31" s="6">
        <v>7</v>
      </c>
      <c r="K31" s="6">
        <v>0</v>
      </c>
      <c r="L31" s="14">
        <v>20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2998</v>
      </c>
      <c r="F32" s="16">
        <v>275</v>
      </c>
      <c r="G32" s="4">
        <v>2723</v>
      </c>
      <c r="H32" s="5">
        <v>2521</v>
      </c>
      <c r="I32" s="6">
        <v>13</v>
      </c>
      <c r="J32" s="6">
        <v>27</v>
      </c>
      <c r="K32" s="6">
        <v>26</v>
      </c>
      <c r="L32" s="14">
        <v>136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5988</v>
      </c>
      <c r="F33" s="16">
        <v>845</v>
      </c>
      <c r="G33" s="4">
        <v>5143</v>
      </c>
      <c r="H33" s="5">
        <v>4629</v>
      </c>
      <c r="I33" s="6">
        <v>92</v>
      </c>
      <c r="J33" s="6">
        <v>46</v>
      </c>
      <c r="K33" s="6">
        <v>63</v>
      </c>
      <c r="L33" s="14">
        <v>313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2916</v>
      </c>
      <c r="F34" s="16">
        <v>475</v>
      </c>
      <c r="G34" s="4">
        <v>2441</v>
      </c>
      <c r="H34" s="5">
        <v>2279</v>
      </c>
      <c r="I34" s="6">
        <v>15</v>
      </c>
      <c r="J34" s="6">
        <v>20</v>
      </c>
      <c r="K34" s="6">
        <v>10</v>
      </c>
      <c r="L34" s="14">
        <v>117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5468</v>
      </c>
      <c r="F35" s="16">
        <v>2306</v>
      </c>
      <c r="G35" s="4">
        <v>3162</v>
      </c>
      <c r="H35" s="5">
        <v>2840</v>
      </c>
      <c r="I35" s="6">
        <v>35</v>
      </c>
      <c r="J35" s="6">
        <v>46</v>
      </c>
      <c r="K35" s="6">
        <v>37</v>
      </c>
      <c r="L35" s="14">
        <v>204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141</v>
      </c>
      <c r="F36" s="16">
        <v>17</v>
      </c>
      <c r="G36" s="4">
        <v>124</v>
      </c>
      <c r="H36" s="5">
        <v>90</v>
      </c>
      <c r="I36" s="6">
        <v>1</v>
      </c>
      <c r="J36" s="6">
        <v>3</v>
      </c>
      <c r="K36" s="6">
        <v>9</v>
      </c>
      <c r="L36" s="14">
        <v>21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836</v>
      </c>
      <c r="F37" s="16">
        <v>135</v>
      </c>
      <c r="G37" s="4">
        <v>701</v>
      </c>
      <c r="H37" s="5">
        <v>665</v>
      </c>
      <c r="I37" s="6">
        <v>1</v>
      </c>
      <c r="J37" s="6">
        <v>7</v>
      </c>
      <c r="K37" s="6">
        <v>2</v>
      </c>
      <c r="L37" s="14">
        <v>26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541</v>
      </c>
      <c r="F38" s="16">
        <v>34</v>
      </c>
      <c r="G38" s="4">
        <v>507</v>
      </c>
      <c r="H38" s="5">
        <v>486</v>
      </c>
      <c r="I38" s="6">
        <v>0</v>
      </c>
      <c r="J38" s="6">
        <v>8</v>
      </c>
      <c r="K38" s="6">
        <v>0</v>
      </c>
      <c r="L38" s="14">
        <v>13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84763</v>
      </c>
      <c r="F39" s="16">
        <v>13563</v>
      </c>
      <c r="G39" s="4">
        <v>71200</v>
      </c>
      <c r="H39" s="5">
        <v>55057</v>
      </c>
      <c r="I39" s="6">
        <v>1388</v>
      </c>
      <c r="J39" s="6">
        <v>8788</v>
      </c>
      <c r="K39" s="6">
        <v>2077</v>
      </c>
      <c r="L39" s="14">
        <v>3890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1569</v>
      </c>
      <c r="F40" s="16">
        <v>55</v>
      </c>
      <c r="G40" s="4">
        <v>1514</v>
      </c>
      <c r="H40" s="5">
        <v>1285</v>
      </c>
      <c r="I40" s="6">
        <v>0</v>
      </c>
      <c r="J40" s="6">
        <v>160</v>
      </c>
      <c r="K40" s="6">
        <v>16</v>
      </c>
      <c r="L40" s="14">
        <v>53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2102</v>
      </c>
      <c r="F41" s="16">
        <v>364</v>
      </c>
      <c r="G41" s="4">
        <v>1738</v>
      </c>
      <c r="H41" s="5">
        <v>1165</v>
      </c>
      <c r="I41" s="6">
        <v>53</v>
      </c>
      <c r="J41" s="6">
        <v>391</v>
      </c>
      <c r="K41" s="6">
        <v>77</v>
      </c>
      <c r="L41" s="14">
        <v>52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1227</v>
      </c>
      <c r="F42" s="16">
        <v>69</v>
      </c>
      <c r="G42" s="4">
        <v>1158</v>
      </c>
      <c r="H42" s="5">
        <v>1058</v>
      </c>
      <c r="I42" s="6">
        <v>18</v>
      </c>
      <c r="J42" s="6">
        <v>18</v>
      </c>
      <c r="K42" s="6">
        <v>10</v>
      </c>
      <c r="L42" s="14">
        <v>54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9039</v>
      </c>
      <c r="F43" s="16">
        <v>451</v>
      </c>
      <c r="G43" s="4">
        <v>8588</v>
      </c>
      <c r="H43" s="5">
        <v>2657</v>
      </c>
      <c r="I43" s="6">
        <v>49</v>
      </c>
      <c r="J43" s="6">
        <v>5443</v>
      </c>
      <c r="K43" s="6">
        <v>114</v>
      </c>
      <c r="L43" s="14">
        <v>325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10817</v>
      </c>
      <c r="F44" s="16">
        <v>147</v>
      </c>
      <c r="G44" s="4">
        <v>10670</v>
      </c>
      <c r="H44" s="5">
        <v>213</v>
      </c>
      <c r="I44" s="6">
        <v>24</v>
      </c>
      <c r="J44" s="6">
        <v>10197</v>
      </c>
      <c r="K44" s="6">
        <v>101</v>
      </c>
      <c r="L44" s="14">
        <v>135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4930</v>
      </c>
      <c r="F45" s="16">
        <v>1043</v>
      </c>
      <c r="G45" s="4">
        <v>3887</v>
      </c>
      <c r="H45" s="5">
        <v>3397</v>
      </c>
      <c r="I45" s="6">
        <v>69</v>
      </c>
      <c r="J45" s="6">
        <v>155</v>
      </c>
      <c r="K45" s="6">
        <v>50</v>
      </c>
      <c r="L45" s="14">
        <v>216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168</v>
      </c>
      <c r="F46" s="16">
        <v>12</v>
      </c>
      <c r="G46" s="4">
        <v>156</v>
      </c>
      <c r="H46" s="5">
        <v>18</v>
      </c>
      <c r="I46" s="6">
        <v>5</v>
      </c>
      <c r="J46" s="6">
        <v>127</v>
      </c>
      <c r="K46" s="6">
        <v>1</v>
      </c>
      <c r="L46" s="14">
        <v>5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7873</v>
      </c>
      <c r="F47" s="16">
        <v>2237</v>
      </c>
      <c r="G47" s="4">
        <v>5636</v>
      </c>
      <c r="H47" s="5">
        <v>4446</v>
      </c>
      <c r="I47" s="6">
        <v>47</v>
      </c>
      <c r="J47" s="6">
        <v>720</v>
      </c>
      <c r="K47" s="6">
        <v>148</v>
      </c>
      <c r="L47" s="14">
        <v>275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825</v>
      </c>
      <c r="F48" s="16">
        <v>554</v>
      </c>
      <c r="G48" s="4">
        <v>271</v>
      </c>
      <c r="H48" s="5">
        <v>253</v>
      </c>
      <c r="I48" s="6">
        <v>0</v>
      </c>
      <c r="J48" s="6">
        <v>6</v>
      </c>
      <c r="K48" s="6">
        <v>2</v>
      </c>
      <c r="L48" s="14">
        <v>10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5231</v>
      </c>
      <c r="F49" s="16">
        <v>1791</v>
      </c>
      <c r="G49" s="4">
        <v>3440</v>
      </c>
      <c r="H49" s="5">
        <v>3036</v>
      </c>
      <c r="I49" s="6">
        <v>42</v>
      </c>
      <c r="J49" s="6">
        <v>125</v>
      </c>
      <c r="K49" s="6">
        <v>25</v>
      </c>
      <c r="L49" s="14">
        <v>212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1492</v>
      </c>
      <c r="F50" s="16">
        <v>54</v>
      </c>
      <c r="G50" s="4">
        <v>1438</v>
      </c>
      <c r="H50" s="5">
        <v>1380</v>
      </c>
      <c r="I50" s="6">
        <v>12</v>
      </c>
      <c r="J50" s="6">
        <v>5</v>
      </c>
      <c r="K50" s="6">
        <v>4</v>
      </c>
      <c r="L50" s="14">
        <v>37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19347</v>
      </c>
      <c r="F51" s="16">
        <v>1666</v>
      </c>
      <c r="G51" s="4">
        <v>17681</v>
      </c>
      <c r="H51" s="5">
        <v>16415</v>
      </c>
      <c r="I51" s="6">
        <v>70</v>
      </c>
      <c r="J51" s="6">
        <v>321</v>
      </c>
      <c r="K51" s="6">
        <v>158</v>
      </c>
      <c r="L51" s="14">
        <v>717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2660</v>
      </c>
      <c r="F52" s="16">
        <v>130</v>
      </c>
      <c r="G52" s="4">
        <v>2530</v>
      </c>
      <c r="H52" s="5">
        <v>2372</v>
      </c>
      <c r="I52" s="6">
        <v>5</v>
      </c>
      <c r="J52" s="6">
        <v>29</v>
      </c>
      <c r="K52" s="6">
        <v>9</v>
      </c>
      <c r="L52" s="14">
        <v>115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3624</v>
      </c>
      <c r="F53" s="16">
        <v>65</v>
      </c>
      <c r="G53" s="4">
        <v>3559</v>
      </c>
      <c r="H53" s="5">
        <v>53</v>
      </c>
      <c r="I53" s="6">
        <v>0</v>
      </c>
      <c r="J53" s="6">
        <v>3470</v>
      </c>
      <c r="K53" s="6">
        <v>6</v>
      </c>
      <c r="L53" s="14">
        <v>30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v>1197</v>
      </c>
      <c r="F54" s="16">
        <v>13</v>
      </c>
      <c r="G54" s="4">
        <v>1184</v>
      </c>
      <c r="H54" s="5">
        <v>14</v>
      </c>
      <c r="I54" s="6">
        <v>0</v>
      </c>
      <c r="J54" s="6">
        <v>1131</v>
      </c>
      <c r="K54" s="6">
        <v>35</v>
      </c>
      <c r="L54" s="14">
        <v>4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757</v>
      </c>
      <c r="F55" s="16">
        <v>25</v>
      </c>
      <c r="G55" s="4">
        <v>732</v>
      </c>
      <c r="H55" s="5">
        <v>700</v>
      </c>
      <c r="I55" s="6">
        <v>3</v>
      </c>
      <c r="J55" s="6">
        <v>9</v>
      </c>
      <c r="K55" s="6">
        <v>2</v>
      </c>
      <c r="L55" s="14">
        <v>18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/>
      <c r="F56" s="16"/>
      <c r="G56" s="4"/>
      <c r="H56" s="5"/>
      <c r="I56" s="6"/>
      <c r="J56" s="6"/>
      <c r="K56" s="6"/>
      <c r="L56" s="14"/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833</v>
      </c>
      <c r="F57" s="16">
        <v>324</v>
      </c>
      <c r="G57" s="4">
        <v>509</v>
      </c>
      <c r="H57" s="5">
        <v>396</v>
      </c>
      <c r="I57" s="6">
        <v>73</v>
      </c>
      <c r="J57" s="6">
        <v>17</v>
      </c>
      <c r="K57" s="6">
        <v>9</v>
      </c>
      <c r="L57" s="14">
        <v>14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1732</v>
      </c>
      <c r="F58" s="16">
        <v>41</v>
      </c>
      <c r="G58" s="4">
        <v>1691</v>
      </c>
      <c r="H58" s="5">
        <v>291</v>
      </c>
      <c r="I58" s="6">
        <v>8</v>
      </c>
      <c r="J58" s="6">
        <v>1375</v>
      </c>
      <c r="K58" s="6">
        <v>0</v>
      </c>
      <c r="L58" s="14">
        <v>17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77</v>
      </c>
      <c r="F59" s="16">
        <v>14</v>
      </c>
      <c r="G59" s="4">
        <v>63</v>
      </c>
      <c r="H59" s="5">
        <v>56</v>
      </c>
      <c r="I59" s="6">
        <v>0</v>
      </c>
      <c r="J59" s="6">
        <v>1</v>
      </c>
      <c r="K59" s="6">
        <v>0</v>
      </c>
      <c r="L59" s="14">
        <v>6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2867</v>
      </c>
      <c r="F60" s="16">
        <v>590</v>
      </c>
      <c r="G60" s="4">
        <v>2277</v>
      </c>
      <c r="H60" s="5">
        <v>2160</v>
      </c>
      <c r="I60" s="6">
        <v>4</v>
      </c>
      <c r="J60" s="6">
        <v>36</v>
      </c>
      <c r="K60" s="6">
        <v>6</v>
      </c>
      <c r="L60" s="14">
        <v>71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v>1528</v>
      </c>
      <c r="F61" s="16">
        <v>33</v>
      </c>
      <c r="G61" s="4">
        <v>1495</v>
      </c>
      <c r="H61" s="5">
        <v>10</v>
      </c>
      <c r="I61" s="6">
        <v>1</v>
      </c>
      <c r="J61" s="6">
        <v>1473</v>
      </c>
      <c r="K61" s="6">
        <v>0</v>
      </c>
      <c r="L61" s="14">
        <v>11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12727</v>
      </c>
      <c r="F62" s="16">
        <v>4589</v>
      </c>
      <c r="G62" s="4">
        <v>8138</v>
      </c>
      <c r="H62" s="5">
        <v>7229</v>
      </c>
      <c r="I62" s="6">
        <v>215</v>
      </c>
      <c r="J62" s="6">
        <v>268</v>
      </c>
      <c r="K62" s="6">
        <v>102</v>
      </c>
      <c r="L62" s="14">
        <v>324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2200</v>
      </c>
      <c r="F63" s="16">
        <v>980</v>
      </c>
      <c r="G63" s="4">
        <v>1220</v>
      </c>
      <c r="H63" s="5">
        <v>1059</v>
      </c>
      <c r="I63" s="6">
        <v>78</v>
      </c>
      <c r="J63" s="6">
        <v>41</v>
      </c>
      <c r="K63" s="6">
        <v>11</v>
      </c>
      <c r="L63" s="14">
        <v>31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5751</v>
      </c>
      <c r="F64" s="16">
        <v>1309</v>
      </c>
      <c r="G64" s="4">
        <v>4442</v>
      </c>
      <c r="H64" s="5">
        <v>4146</v>
      </c>
      <c r="I64" s="6">
        <v>27</v>
      </c>
      <c r="J64" s="6">
        <v>105</v>
      </c>
      <c r="K64" s="6">
        <v>38</v>
      </c>
      <c r="L64" s="14">
        <v>126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53</v>
      </c>
      <c r="F65" s="16">
        <v>4</v>
      </c>
      <c r="G65" s="4">
        <v>49</v>
      </c>
      <c r="H65" s="5">
        <v>48</v>
      </c>
      <c r="I65" s="6">
        <v>0</v>
      </c>
      <c r="J65" s="6">
        <v>0</v>
      </c>
      <c r="K65" s="6">
        <v>0</v>
      </c>
      <c r="L65" s="14">
        <v>1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/>
      <c r="F66" s="16"/>
      <c r="G66" s="4"/>
      <c r="H66" s="5"/>
      <c r="I66" s="6"/>
      <c r="J66" s="6"/>
      <c r="K66" s="6"/>
      <c r="L66" s="14"/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1975</v>
      </c>
      <c r="F67" s="16">
        <v>552</v>
      </c>
      <c r="G67" s="4">
        <v>1423</v>
      </c>
      <c r="H67" s="5">
        <v>1315</v>
      </c>
      <c r="I67" s="6">
        <v>9</v>
      </c>
      <c r="J67" s="6">
        <v>18</v>
      </c>
      <c r="K67" s="6">
        <v>3</v>
      </c>
      <c r="L67" s="14">
        <v>78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62</v>
      </c>
      <c r="F68" s="16">
        <v>15</v>
      </c>
      <c r="G68" s="4">
        <v>47</v>
      </c>
      <c r="H68" s="5">
        <v>43</v>
      </c>
      <c r="I68" s="6">
        <v>0</v>
      </c>
      <c r="J68" s="6">
        <v>2</v>
      </c>
      <c r="K68" s="6">
        <v>0</v>
      </c>
      <c r="L68" s="14">
        <v>2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4753</v>
      </c>
      <c r="F69" s="16">
        <v>2368</v>
      </c>
      <c r="G69" s="4">
        <v>2385</v>
      </c>
      <c r="H69" s="5">
        <v>2017</v>
      </c>
      <c r="I69" s="6">
        <v>48</v>
      </c>
      <c r="J69" s="6">
        <v>156</v>
      </c>
      <c r="K69" s="6">
        <v>56</v>
      </c>
      <c r="L69" s="14">
        <v>108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1847</v>
      </c>
      <c r="F70" s="16">
        <v>211</v>
      </c>
      <c r="G70" s="4">
        <v>1636</v>
      </c>
      <c r="H70" s="5">
        <v>1535</v>
      </c>
      <c r="I70" s="6">
        <v>8</v>
      </c>
      <c r="J70" s="6">
        <v>10</v>
      </c>
      <c r="K70" s="6">
        <v>22</v>
      </c>
      <c r="L70" s="14">
        <v>61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6459</v>
      </c>
      <c r="F71" s="16">
        <v>895</v>
      </c>
      <c r="G71" s="4">
        <v>5564</v>
      </c>
      <c r="H71" s="5">
        <v>5170</v>
      </c>
      <c r="I71" s="6">
        <v>28</v>
      </c>
      <c r="J71" s="6">
        <v>41</v>
      </c>
      <c r="K71" s="6">
        <v>51</v>
      </c>
      <c r="L71" s="14">
        <v>274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757</v>
      </c>
      <c r="F72" s="16">
        <v>50</v>
      </c>
      <c r="G72" s="4">
        <v>707</v>
      </c>
      <c r="H72" s="5">
        <v>649</v>
      </c>
      <c r="I72" s="6">
        <v>0</v>
      </c>
      <c r="J72" s="6">
        <v>3</v>
      </c>
      <c r="K72" s="6">
        <v>12</v>
      </c>
      <c r="L72" s="14">
        <v>43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7046</v>
      </c>
      <c r="F73" s="16">
        <v>1923</v>
      </c>
      <c r="G73" s="4">
        <v>5123</v>
      </c>
      <c r="H73" s="5">
        <v>3227</v>
      </c>
      <c r="I73" s="6">
        <v>60</v>
      </c>
      <c r="J73" s="6">
        <v>1528</v>
      </c>
      <c r="K73" s="6">
        <v>66</v>
      </c>
      <c r="L73" s="14">
        <v>242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3476</v>
      </c>
      <c r="F74" s="16">
        <v>431</v>
      </c>
      <c r="G74" s="4">
        <v>3045</v>
      </c>
      <c r="H74" s="5">
        <v>2841</v>
      </c>
      <c r="I74" s="6">
        <v>20</v>
      </c>
      <c r="J74" s="6">
        <v>22</v>
      </c>
      <c r="K74" s="6">
        <v>8</v>
      </c>
      <c r="L74" s="14">
        <v>154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379</v>
      </c>
      <c r="F75" s="16">
        <v>203</v>
      </c>
      <c r="G75" s="4">
        <v>176</v>
      </c>
      <c r="H75" s="5">
        <v>145</v>
      </c>
      <c r="I75" s="6">
        <v>0</v>
      </c>
      <c r="J75" s="6">
        <v>6</v>
      </c>
      <c r="K75" s="6">
        <v>9</v>
      </c>
      <c r="L75" s="14">
        <v>16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54908</v>
      </c>
      <c r="F76" s="16">
        <v>2497</v>
      </c>
      <c r="G76" s="4">
        <v>52411</v>
      </c>
      <c r="H76" s="5">
        <v>49034</v>
      </c>
      <c r="I76" s="6">
        <v>487</v>
      </c>
      <c r="J76" s="6">
        <v>122</v>
      </c>
      <c r="K76" s="6">
        <v>1304</v>
      </c>
      <c r="L76" s="14">
        <v>1464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119860</v>
      </c>
      <c r="F77" s="16">
        <v>38372</v>
      </c>
      <c r="G77" s="4">
        <v>81488</v>
      </c>
      <c r="H77" s="5">
        <v>61766</v>
      </c>
      <c r="I77" s="6">
        <v>8450</v>
      </c>
      <c r="J77" s="6">
        <v>1117</v>
      </c>
      <c r="K77" s="6">
        <v>5495</v>
      </c>
      <c r="L77" s="14">
        <v>4660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587</v>
      </c>
      <c r="F78" s="16">
        <v>359</v>
      </c>
      <c r="G78" s="4">
        <v>228</v>
      </c>
      <c r="H78" s="5">
        <v>204</v>
      </c>
      <c r="I78" s="6">
        <v>0</v>
      </c>
      <c r="J78" s="6">
        <v>9</v>
      </c>
      <c r="K78" s="6">
        <v>5</v>
      </c>
      <c r="L78" s="14">
        <v>10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68274</v>
      </c>
      <c r="F79" s="16">
        <v>39579</v>
      </c>
      <c r="G79" s="4">
        <v>28695</v>
      </c>
      <c r="H79" s="5">
        <v>15505</v>
      </c>
      <c r="I79" s="6">
        <v>6322</v>
      </c>
      <c r="J79" s="6">
        <v>1637</v>
      </c>
      <c r="K79" s="6">
        <v>3205</v>
      </c>
      <c r="L79" s="14">
        <v>2026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984</v>
      </c>
      <c r="F80" s="16">
        <v>388</v>
      </c>
      <c r="G80" s="4">
        <v>596</v>
      </c>
      <c r="H80" s="5">
        <v>499</v>
      </c>
      <c r="I80" s="6">
        <v>17</v>
      </c>
      <c r="J80" s="6">
        <v>17</v>
      </c>
      <c r="K80" s="6">
        <v>9</v>
      </c>
      <c r="L80" s="14">
        <v>54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39215</v>
      </c>
      <c r="F81" s="16">
        <v>18471</v>
      </c>
      <c r="G81" s="4">
        <v>20744</v>
      </c>
      <c r="H81" s="5">
        <v>14214</v>
      </c>
      <c r="I81" s="6">
        <v>3361</v>
      </c>
      <c r="J81" s="6">
        <v>357</v>
      </c>
      <c r="K81" s="6">
        <v>1340</v>
      </c>
      <c r="L81" s="14">
        <v>1472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25278</v>
      </c>
      <c r="F82" s="16">
        <v>8994</v>
      </c>
      <c r="G82" s="4">
        <v>16284</v>
      </c>
      <c r="H82" s="5">
        <v>10304</v>
      </c>
      <c r="I82" s="6">
        <v>3189</v>
      </c>
      <c r="J82" s="6">
        <v>840</v>
      </c>
      <c r="K82" s="6">
        <v>904</v>
      </c>
      <c r="L82" s="14">
        <v>1047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38195</v>
      </c>
      <c r="F83" s="16">
        <v>15934</v>
      </c>
      <c r="G83" s="4">
        <v>22261</v>
      </c>
      <c r="H83" s="5">
        <v>16668</v>
      </c>
      <c r="I83" s="6">
        <v>3047</v>
      </c>
      <c r="J83" s="6">
        <v>559</v>
      </c>
      <c r="K83" s="6">
        <v>686</v>
      </c>
      <c r="L83" s="14">
        <v>1301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71300</v>
      </c>
      <c r="F84" s="16">
        <v>26617</v>
      </c>
      <c r="G84" s="4">
        <v>44683</v>
      </c>
      <c r="H84" s="5">
        <v>35398</v>
      </c>
      <c r="I84" s="6">
        <v>4598</v>
      </c>
      <c r="J84" s="6">
        <v>793</v>
      </c>
      <c r="K84" s="6">
        <v>1351</v>
      </c>
      <c r="L84" s="14">
        <v>2543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79953</v>
      </c>
      <c r="F85" s="16">
        <v>62894</v>
      </c>
      <c r="G85" s="4">
        <v>17059</v>
      </c>
      <c r="H85" s="5">
        <v>9362</v>
      </c>
      <c r="I85" s="6">
        <v>4516</v>
      </c>
      <c r="J85" s="6">
        <v>949</v>
      </c>
      <c r="K85" s="6">
        <v>973</v>
      </c>
      <c r="L85" s="14">
        <v>1259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207192</v>
      </c>
      <c r="F86" s="16">
        <v>37814</v>
      </c>
      <c r="G86" s="4">
        <v>169378</v>
      </c>
      <c r="H86" s="5">
        <v>126675</v>
      </c>
      <c r="I86" s="6">
        <v>9954</v>
      </c>
      <c r="J86" s="6">
        <v>2038</v>
      </c>
      <c r="K86" s="6">
        <v>23035</v>
      </c>
      <c r="L86" s="14">
        <v>7676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49742</v>
      </c>
      <c r="F87" s="16">
        <v>22977</v>
      </c>
      <c r="G87" s="4">
        <v>26765</v>
      </c>
      <c r="H87" s="5">
        <v>20070</v>
      </c>
      <c r="I87" s="6">
        <v>2917</v>
      </c>
      <c r="J87" s="6">
        <v>1063</v>
      </c>
      <c r="K87" s="6">
        <v>1080</v>
      </c>
      <c r="L87" s="14">
        <v>1635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147960</v>
      </c>
      <c r="F88" s="16">
        <v>31775</v>
      </c>
      <c r="G88" s="4">
        <v>116185</v>
      </c>
      <c r="H88" s="5">
        <v>97119</v>
      </c>
      <c r="I88" s="6">
        <v>7865</v>
      </c>
      <c r="J88" s="6">
        <v>918</v>
      </c>
      <c r="K88" s="6">
        <v>4331</v>
      </c>
      <c r="L88" s="14">
        <v>5952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21978</v>
      </c>
      <c r="F89" s="16">
        <v>964</v>
      </c>
      <c r="G89" s="4">
        <v>21014</v>
      </c>
      <c r="H89" s="5">
        <v>19630</v>
      </c>
      <c r="I89" s="6">
        <v>231</v>
      </c>
      <c r="J89" s="6">
        <v>76</v>
      </c>
      <c r="K89" s="6">
        <v>503</v>
      </c>
      <c r="L89" s="14">
        <v>574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23308</v>
      </c>
      <c r="F90" s="16">
        <v>16046</v>
      </c>
      <c r="G90" s="4">
        <v>7262</v>
      </c>
      <c r="H90" s="5">
        <v>3386</v>
      </c>
      <c r="I90" s="6">
        <v>2366</v>
      </c>
      <c r="J90" s="6">
        <v>373</v>
      </c>
      <c r="K90" s="6">
        <v>603</v>
      </c>
      <c r="L90" s="14">
        <v>534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1519</v>
      </c>
      <c r="F91" s="16">
        <v>872</v>
      </c>
      <c r="G91" s="4">
        <v>647</v>
      </c>
      <c r="H91" s="5">
        <v>349</v>
      </c>
      <c r="I91" s="6">
        <v>6</v>
      </c>
      <c r="J91" s="6">
        <v>260</v>
      </c>
      <c r="K91" s="6">
        <v>9</v>
      </c>
      <c r="L91" s="14">
        <v>23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156257</v>
      </c>
      <c r="F92" s="16">
        <v>24754</v>
      </c>
      <c r="G92" s="4">
        <v>131503</v>
      </c>
      <c r="H92" s="5">
        <v>110030</v>
      </c>
      <c r="I92" s="6">
        <v>4989</v>
      </c>
      <c r="J92" s="6">
        <v>1319</v>
      </c>
      <c r="K92" s="6">
        <v>9006</v>
      </c>
      <c r="L92" s="14">
        <v>6159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78050</v>
      </c>
      <c r="F93" s="16">
        <v>39550</v>
      </c>
      <c r="G93" s="4">
        <v>38500</v>
      </c>
      <c r="H93" s="5">
        <v>24227</v>
      </c>
      <c r="I93" s="6">
        <v>7133</v>
      </c>
      <c r="J93" s="6">
        <v>1138</v>
      </c>
      <c r="K93" s="6">
        <v>3548</v>
      </c>
      <c r="L93" s="14">
        <v>2454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266433</v>
      </c>
      <c r="F94" s="16">
        <v>96804</v>
      </c>
      <c r="G94" s="4">
        <v>169629</v>
      </c>
      <c r="H94" s="5">
        <v>122566</v>
      </c>
      <c r="I94" s="6">
        <v>20896</v>
      </c>
      <c r="J94" s="6">
        <v>4977</v>
      </c>
      <c r="K94" s="6">
        <v>11387</v>
      </c>
      <c r="L94" s="14">
        <v>9803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61609</v>
      </c>
      <c r="F95" s="16">
        <v>9181</v>
      </c>
      <c r="G95" s="4">
        <v>52428</v>
      </c>
      <c r="H95" s="5">
        <v>42394</v>
      </c>
      <c r="I95" s="6">
        <v>2670</v>
      </c>
      <c r="J95" s="6">
        <v>437</v>
      </c>
      <c r="K95" s="6">
        <v>4290</v>
      </c>
      <c r="L95" s="14">
        <v>2637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29266</v>
      </c>
      <c r="F96" s="16">
        <v>24290</v>
      </c>
      <c r="G96" s="4">
        <v>4976</v>
      </c>
      <c r="H96" s="5">
        <v>2536</v>
      </c>
      <c r="I96" s="6">
        <v>1375</v>
      </c>
      <c r="J96" s="6">
        <v>346</v>
      </c>
      <c r="K96" s="6">
        <v>346</v>
      </c>
      <c r="L96" s="14">
        <v>373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126694</v>
      </c>
      <c r="F97" s="16">
        <v>19433</v>
      </c>
      <c r="G97" s="4">
        <v>107261</v>
      </c>
      <c r="H97" s="5">
        <v>80873</v>
      </c>
      <c r="I97" s="6">
        <v>7205</v>
      </c>
      <c r="J97" s="6">
        <v>2720</v>
      </c>
      <c r="K97" s="6">
        <v>11209</v>
      </c>
      <c r="L97" s="14">
        <v>5254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37748</v>
      </c>
      <c r="F98" s="16">
        <v>18106</v>
      </c>
      <c r="G98" s="4">
        <v>19642</v>
      </c>
      <c r="H98" s="5">
        <v>8723</v>
      </c>
      <c r="I98" s="6">
        <v>6760</v>
      </c>
      <c r="J98" s="6">
        <v>672</v>
      </c>
      <c r="K98" s="6">
        <v>2125</v>
      </c>
      <c r="L98" s="14">
        <v>1362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29960</v>
      </c>
      <c r="F99" s="16">
        <v>9397</v>
      </c>
      <c r="G99" s="4">
        <v>20563</v>
      </c>
      <c r="H99" s="5">
        <v>17075</v>
      </c>
      <c r="I99" s="6">
        <v>1502</v>
      </c>
      <c r="J99" s="6">
        <v>207</v>
      </c>
      <c r="K99" s="6">
        <v>644</v>
      </c>
      <c r="L99" s="14">
        <v>1135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80645</v>
      </c>
      <c r="F100" s="16">
        <v>19901</v>
      </c>
      <c r="G100" s="4">
        <v>60744</v>
      </c>
      <c r="H100" s="5">
        <v>47552</v>
      </c>
      <c r="I100" s="6">
        <v>5089</v>
      </c>
      <c r="J100" s="6">
        <v>760</v>
      </c>
      <c r="K100" s="6">
        <v>4155</v>
      </c>
      <c r="L100" s="14">
        <v>3188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35437</v>
      </c>
      <c r="F101" s="16">
        <v>21187</v>
      </c>
      <c r="G101" s="4">
        <v>14250</v>
      </c>
      <c r="H101" s="5">
        <v>7850</v>
      </c>
      <c r="I101" s="6">
        <v>3585</v>
      </c>
      <c r="J101" s="6">
        <v>431</v>
      </c>
      <c r="K101" s="6">
        <v>1289</v>
      </c>
      <c r="L101" s="14">
        <v>1095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52571</v>
      </c>
      <c r="F102" s="16">
        <v>8448</v>
      </c>
      <c r="G102" s="4">
        <v>44123</v>
      </c>
      <c r="H102" s="5">
        <v>36823</v>
      </c>
      <c r="I102" s="6">
        <v>2205</v>
      </c>
      <c r="J102" s="6">
        <v>966</v>
      </c>
      <c r="K102" s="6">
        <v>1870</v>
      </c>
      <c r="L102" s="14">
        <v>2259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384788</v>
      </c>
      <c r="F103" s="16">
        <v>91918</v>
      </c>
      <c r="G103" s="4">
        <v>292870</v>
      </c>
      <c r="H103" s="5">
        <v>243354</v>
      </c>
      <c r="I103" s="6">
        <v>14621</v>
      </c>
      <c r="J103" s="6">
        <v>9909</v>
      </c>
      <c r="K103" s="6">
        <v>11186</v>
      </c>
      <c r="L103" s="14">
        <v>13800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65</v>
      </c>
      <c r="F104" s="16">
        <v>10</v>
      </c>
      <c r="G104" s="4">
        <v>55</v>
      </c>
      <c r="H104" s="5">
        <v>46</v>
      </c>
      <c r="I104" s="6">
        <v>0</v>
      </c>
      <c r="J104" s="6">
        <v>3</v>
      </c>
      <c r="K104" s="6">
        <v>2</v>
      </c>
      <c r="L104" s="14">
        <v>4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1470</v>
      </c>
      <c r="F105" s="16">
        <v>185</v>
      </c>
      <c r="G105" s="4">
        <v>1285</v>
      </c>
      <c r="H105" s="5">
        <v>1175</v>
      </c>
      <c r="I105" s="6">
        <v>15</v>
      </c>
      <c r="J105" s="6">
        <v>9</v>
      </c>
      <c r="K105" s="6">
        <v>8</v>
      </c>
      <c r="L105" s="14">
        <v>78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11842</v>
      </c>
      <c r="F106" s="16">
        <v>6560</v>
      </c>
      <c r="G106" s="4">
        <v>5282</v>
      </c>
      <c r="H106" s="5">
        <v>3569</v>
      </c>
      <c r="I106" s="6">
        <v>1217</v>
      </c>
      <c r="J106" s="6">
        <v>336</v>
      </c>
      <c r="K106" s="6">
        <v>27</v>
      </c>
      <c r="L106" s="14">
        <v>133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7728</v>
      </c>
      <c r="F107" s="16">
        <v>1442</v>
      </c>
      <c r="G107" s="4">
        <v>6286</v>
      </c>
      <c r="H107" s="5">
        <v>5712</v>
      </c>
      <c r="I107" s="6">
        <v>100</v>
      </c>
      <c r="J107" s="6">
        <v>52</v>
      </c>
      <c r="K107" s="6">
        <v>102</v>
      </c>
      <c r="L107" s="14">
        <v>320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35084</v>
      </c>
      <c r="F108" s="16">
        <v>9973</v>
      </c>
      <c r="G108" s="4">
        <v>25111</v>
      </c>
      <c r="H108" s="5">
        <v>17848</v>
      </c>
      <c r="I108" s="6">
        <v>2988</v>
      </c>
      <c r="J108" s="6">
        <v>1104</v>
      </c>
      <c r="K108" s="6">
        <v>1486</v>
      </c>
      <c r="L108" s="14">
        <v>1685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2161</v>
      </c>
      <c r="F109" s="16">
        <v>898</v>
      </c>
      <c r="G109" s="4">
        <v>1263</v>
      </c>
      <c r="H109" s="5">
        <v>1156</v>
      </c>
      <c r="I109" s="6">
        <v>32</v>
      </c>
      <c r="J109" s="6">
        <v>10</v>
      </c>
      <c r="K109" s="6">
        <v>12</v>
      </c>
      <c r="L109" s="14">
        <v>53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213229</v>
      </c>
      <c r="F110" s="16">
        <v>31093</v>
      </c>
      <c r="G110" s="4">
        <v>182136</v>
      </c>
      <c r="H110" s="5">
        <v>153579</v>
      </c>
      <c r="I110" s="6">
        <v>6080</v>
      </c>
      <c r="J110" s="6">
        <v>1551</v>
      </c>
      <c r="K110" s="6">
        <v>12808</v>
      </c>
      <c r="L110" s="14">
        <v>8118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55155</v>
      </c>
      <c r="F111" s="16">
        <v>30561</v>
      </c>
      <c r="G111" s="4">
        <v>24594</v>
      </c>
      <c r="H111" s="5">
        <v>15556</v>
      </c>
      <c r="I111" s="6">
        <v>4236</v>
      </c>
      <c r="J111" s="6">
        <v>606</v>
      </c>
      <c r="K111" s="6">
        <v>2470</v>
      </c>
      <c r="L111" s="14">
        <v>1726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194991</v>
      </c>
      <c r="F112" s="16">
        <v>37233</v>
      </c>
      <c r="G112" s="4">
        <v>157758</v>
      </c>
      <c r="H112" s="5">
        <v>133068</v>
      </c>
      <c r="I112" s="6">
        <v>7577</v>
      </c>
      <c r="J112" s="6">
        <v>1466</v>
      </c>
      <c r="K112" s="6">
        <v>8114</v>
      </c>
      <c r="L112" s="14">
        <v>7533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47358</v>
      </c>
      <c r="F113" s="16">
        <v>19013</v>
      </c>
      <c r="G113" s="4">
        <v>28345</v>
      </c>
      <c r="H113" s="5">
        <v>19649</v>
      </c>
      <c r="I113" s="6">
        <v>4585</v>
      </c>
      <c r="J113" s="6">
        <v>1034</v>
      </c>
      <c r="K113" s="6">
        <v>1433</v>
      </c>
      <c r="L113" s="14">
        <v>1644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530997</v>
      </c>
      <c r="F114" s="16">
        <v>275025</v>
      </c>
      <c r="G114" s="4">
        <v>255972</v>
      </c>
      <c r="H114" s="5">
        <v>162311</v>
      </c>
      <c r="I114" s="6">
        <v>50737</v>
      </c>
      <c r="J114" s="6">
        <v>10472</v>
      </c>
      <c r="K114" s="6">
        <v>16548</v>
      </c>
      <c r="L114" s="14">
        <v>15904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45300</v>
      </c>
      <c r="F115" s="16">
        <v>7076</v>
      </c>
      <c r="G115" s="4">
        <v>38224</v>
      </c>
      <c r="H115" s="5">
        <v>32979</v>
      </c>
      <c r="I115" s="6">
        <v>1574</v>
      </c>
      <c r="J115" s="6">
        <v>242</v>
      </c>
      <c r="K115" s="6">
        <v>1625</v>
      </c>
      <c r="L115" s="14">
        <v>1804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5038</v>
      </c>
      <c r="F116" s="16">
        <v>3423</v>
      </c>
      <c r="G116" s="4">
        <v>1615</v>
      </c>
      <c r="H116" s="5">
        <v>673</v>
      </c>
      <c r="I116" s="6">
        <v>660</v>
      </c>
      <c r="J116" s="6">
        <v>63</v>
      </c>
      <c r="K116" s="6">
        <v>113</v>
      </c>
      <c r="L116" s="14">
        <v>106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85531</v>
      </c>
      <c r="F117" s="16">
        <v>48950</v>
      </c>
      <c r="G117" s="4">
        <v>36581</v>
      </c>
      <c r="H117" s="5">
        <v>16373</v>
      </c>
      <c r="I117" s="6">
        <v>13567</v>
      </c>
      <c r="J117" s="6">
        <v>1380</v>
      </c>
      <c r="K117" s="6">
        <v>2971</v>
      </c>
      <c r="L117" s="14">
        <v>2290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10046</v>
      </c>
      <c r="F118" s="16">
        <v>3139</v>
      </c>
      <c r="G118" s="4">
        <v>6907</v>
      </c>
      <c r="H118" s="5">
        <v>5783</v>
      </c>
      <c r="I118" s="6">
        <v>447</v>
      </c>
      <c r="J118" s="6">
        <v>82</v>
      </c>
      <c r="K118" s="6">
        <v>130</v>
      </c>
      <c r="L118" s="14">
        <v>465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199513</v>
      </c>
      <c r="F119" s="16">
        <v>19107</v>
      </c>
      <c r="G119" s="4">
        <v>180406</v>
      </c>
      <c r="H119" s="5">
        <v>158505</v>
      </c>
      <c r="I119" s="6">
        <v>3921</v>
      </c>
      <c r="J119" s="6">
        <v>1299</v>
      </c>
      <c r="K119" s="6">
        <v>9743</v>
      </c>
      <c r="L119" s="14">
        <v>6938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81</v>
      </c>
      <c r="F120" s="16">
        <v>33</v>
      </c>
      <c r="G120" s="4">
        <v>48</v>
      </c>
      <c r="H120" s="5">
        <v>45</v>
      </c>
      <c r="I120" s="6">
        <v>0</v>
      </c>
      <c r="J120" s="6">
        <v>3</v>
      </c>
      <c r="K120" s="6">
        <v>0</v>
      </c>
      <c r="L120" s="14">
        <v>0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206630</v>
      </c>
      <c r="F121" s="16">
        <v>26289</v>
      </c>
      <c r="G121" s="4">
        <v>180341</v>
      </c>
      <c r="H121" s="5">
        <v>152453</v>
      </c>
      <c r="I121" s="6">
        <v>6012</v>
      </c>
      <c r="J121" s="6">
        <v>1586</v>
      </c>
      <c r="K121" s="6">
        <v>12163</v>
      </c>
      <c r="L121" s="14">
        <v>8127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134875</v>
      </c>
      <c r="F122" s="16">
        <v>32912</v>
      </c>
      <c r="G122" s="4">
        <v>101963</v>
      </c>
      <c r="H122" s="5">
        <v>69383</v>
      </c>
      <c r="I122" s="6">
        <v>8817</v>
      </c>
      <c r="J122" s="6">
        <v>3951</v>
      </c>
      <c r="K122" s="6">
        <v>13513</v>
      </c>
      <c r="L122" s="14">
        <v>6299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261569</v>
      </c>
      <c r="F123" s="16">
        <v>52345</v>
      </c>
      <c r="G123" s="4">
        <v>209224</v>
      </c>
      <c r="H123" s="5">
        <v>150256</v>
      </c>
      <c r="I123" s="6">
        <v>16022</v>
      </c>
      <c r="J123" s="6">
        <v>6671</v>
      </c>
      <c r="K123" s="6">
        <v>24722</v>
      </c>
      <c r="L123" s="14">
        <v>11553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95</v>
      </c>
      <c r="F124" s="16">
        <v>84</v>
      </c>
      <c r="G124" s="4">
        <v>11</v>
      </c>
      <c r="H124" s="5">
        <v>3</v>
      </c>
      <c r="I124" s="6">
        <v>0</v>
      </c>
      <c r="J124" s="6">
        <v>2</v>
      </c>
      <c r="K124" s="6">
        <v>0</v>
      </c>
      <c r="L124" s="14">
        <v>6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11680</v>
      </c>
      <c r="F125" s="16">
        <v>8080</v>
      </c>
      <c r="G125" s="4">
        <v>3600</v>
      </c>
      <c r="H125" s="5">
        <v>1668</v>
      </c>
      <c r="I125" s="6">
        <v>1169</v>
      </c>
      <c r="J125" s="6">
        <v>135</v>
      </c>
      <c r="K125" s="6">
        <v>397</v>
      </c>
      <c r="L125" s="14">
        <v>231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137691</v>
      </c>
      <c r="F126" s="16">
        <v>83966</v>
      </c>
      <c r="G126" s="4">
        <v>53725</v>
      </c>
      <c r="H126" s="5">
        <v>30092</v>
      </c>
      <c r="I126" s="6">
        <v>12655</v>
      </c>
      <c r="J126" s="6">
        <v>1979</v>
      </c>
      <c r="K126" s="6">
        <v>5095</v>
      </c>
      <c r="L126" s="14">
        <v>3904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12111</v>
      </c>
      <c r="F127" s="16">
        <v>8092</v>
      </c>
      <c r="G127" s="4">
        <v>4019</v>
      </c>
      <c r="H127" s="5">
        <v>1632</v>
      </c>
      <c r="I127" s="6">
        <v>1299</v>
      </c>
      <c r="J127" s="6">
        <v>434</v>
      </c>
      <c r="K127" s="6">
        <v>336</v>
      </c>
      <c r="L127" s="14">
        <v>318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188383</v>
      </c>
      <c r="F128" s="16">
        <v>57254</v>
      </c>
      <c r="G128" s="4">
        <v>131129</v>
      </c>
      <c r="H128" s="5">
        <v>98339</v>
      </c>
      <c r="I128" s="6">
        <v>13763</v>
      </c>
      <c r="J128" s="6">
        <v>3839</v>
      </c>
      <c r="K128" s="6">
        <v>7839</v>
      </c>
      <c r="L128" s="14">
        <v>7349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13337</v>
      </c>
      <c r="F129" s="16">
        <v>1244</v>
      </c>
      <c r="G129" s="4">
        <v>12093</v>
      </c>
      <c r="H129" s="5">
        <v>11277</v>
      </c>
      <c r="I129" s="6">
        <v>163</v>
      </c>
      <c r="J129" s="6">
        <v>85</v>
      </c>
      <c r="K129" s="6">
        <v>133</v>
      </c>
      <c r="L129" s="14">
        <v>435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3312</v>
      </c>
      <c r="F130" s="16">
        <v>1818</v>
      </c>
      <c r="G130" s="4">
        <v>1494</v>
      </c>
      <c r="H130" s="5">
        <v>876</v>
      </c>
      <c r="I130" s="6">
        <v>436</v>
      </c>
      <c r="J130" s="6">
        <v>82</v>
      </c>
      <c r="K130" s="6">
        <v>15</v>
      </c>
      <c r="L130" s="14">
        <v>85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65253</v>
      </c>
      <c r="F131" s="16">
        <v>2542</v>
      </c>
      <c r="G131" s="4">
        <v>62711</v>
      </c>
      <c r="H131" s="5">
        <v>57529</v>
      </c>
      <c r="I131" s="6">
        <v>805</v>
      </c>
      <c r="J131" s="6">
        <v>2527</v>
      </c>
      <c r="K131" s="6">
        <v>610</v>
      </c>
      <c r="L131" s="14">
        <v>1240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2079</v>
      </c>
      <c r="F132" s="16">
        <v>23</v>
      </c>
      <c r="G132" s="4">
        <v>2056</v>
      </c>
      <c r="H132" s="5">
        <v>2031</v>
      </c>
      <c r="I132" s="6">
        <v>0</v>
      </c>
      <c r="J132" s="6">
        <v>4</v>
      </c>
      <c r="K132" s="6">
        <v>2</v>
      </c>
      <c r="L132" s="14">
        <v>19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57032</v>
      </c>
      <c r="F133" s="16">
        <v>10273</v>
      </c>
      <c r="G133" s="4">
        <v>46759</v>
      </c>
      <c r="H133" s="5">
        <v>41986</v>
      </c>
      <c r="I133" s="6">
        <v>662</v>
      </c>
      <c r="J133" s="6">
        <v>855</v>
      </c>
      <c r="K133" s="6">
        <v>875</v>
      </c>
      <c r="L133" s="14">
        <v>2381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59953</v>
      </c>
      <c r="F134" s="16">
        <v>7336</v>
      </c>
      <c r="G134" s="4">
        <v>52617</v>
      </c>
      <c r="H134" s="5">
        <v>47245</v>
      </c>
      <c r="I134" s="6">
        <v>725</v>
      </c>
      <c r="J134" s="6">
        <v>784</v>
      </c>
      <c r="K134" s="6">
        <v>1013</v>
      </c>
      <c r="L134" s="14">
        <v>2850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35291</v>
      </c>
      <c r="F135" s="16">
        <v>7206</v>
      </c>
      <c r="G135" s="4">
        <v>28085</v>
      </c>
      <c r="H135" s="5">
        <v>25364</v>
      </c>
      <c r="I135" s="6">
        <v>450</v>
      </c>
      <c r="J135" s="6">
        <v>297</v>
      </c>
      <c r="K135" s="6">
        <v>563</v>
      </c>
      <c r="L135" s="14">
        <v>1411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517</v>
      </c>
      <c r="F136" s="16">
        <v>9</v>
      </c>
      <c r="G136" s="4">
        <v>508</v>
      </c>
      <c r="H136" s="5">
        <v>348</v>
      </c>
      <c r="I136" s="6">
        <v>6</v>
      </c>
      <c r="J136" s="6">
        <v>130</v>
      </c>
      <c r="K136" s="6">
        <v>1</v>
      </c>
      <c r="L136" s="14">
        <v>23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1117</v>
      </c>
      <c r="F137" s="16">
        <v>76</v>
      </c>
      <c r="G137" s="4">
        <v>1041</v>
      </c>
      <c r="H137" s="5">
        <v>971</v>
      </c>
      <c r="I137" s="6">
        <v>9</v>
      </c>
      <c r="J137" s="6">
        <v>18</v>
      </c>
      <c r="K137" s="6">
        <v>8</v>
      </c>
      <c r="L137" s="14">
        <v>35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51946</v>
      </c>
      <c r="F138" s="16">
        <v>5833</v>
      </c>
      <c r="G138" s="4">
        <v>46113</v>
      </c>
      <c r="H138" s="5">
        <v>42948</v>
      </c>
      <c r="I138" s="6">
        <v>267</v>
      </c>
      <c r="J138" s="6">
        <v>330</v>
      </c>
      <c r="K138" s="6">
        <v>626</v>
      </c>
      <c r="L138" s="14">
        <v>1942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2695</v>
      </c>
      <c r="F139" s="16">
        <v>557</v>
      </c>
      <c r="G139" s="4">
        <v>2138</v>
      </c>
      <c r="H139" s="5">
        <v>2015</v>
      </c>
      <c r="I139" s="6">
        <v>15</v>
      </c>
      <c r="J139" s="6">
        <v>35</v>
      </c>
      <c r="K139" s="6">
        <v>13</v>
      </c>
      <c r="L139" s="14">
        <v>60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19585</v>
      </c>
      <c r="F140" s="16">
        <v>2907</v>
      </c>
      <c r="G140" s="4">
        <v>16678</v>
      </c>
      <c r="H140" s="5">
        <v>14771</v>
      </c>
      <c r="I140" s="6">
        <v>204</v>
      </c>
      <c r="J140" s="6">
        <v>531</v>
      </c>
      <c r="K140" s="6">
        <v>293</v>
      </c>
      <c r="L140" s="14">
        <v>879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474</v>
      </c>
      <c r="F141" s="16">
        <v>40</v>
      </c>
      <c r="G141" s="4">
        <v>434</v>
      </c>
      <c r="H141" s="5">
        <v>396</v>
      </c>
      <c r="I141" s="6">
        <v>3</v>
      </c>
      <c r="J141" s="6">
        <v>4</v>
      </c>
      <c r="K141" s="6">
        <v>4</v>
      </c>
      <c r="L141" s="14">
        <v>27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848</v>
      </c>
      <c r="F142" s="16">
        <v>39</v>
      </c>
      <c r="G142" s="4">
        <v>809</v>
      </c>
      <c r="H142" s="5">
        <v>82</v>
      </c>
      <c r="I142" s="6">
        <v>7</v>
      </c>
      <c r="J142" s="6">
        <v>701</v>
      </c>
      <c r="K142" s="6">
        <v>6</v>
      </c>
      <c r="L142" s="14">
        <v>13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2156</v>
      </c>
      <c r="F143" s="16">
        <v>160</v>
      </c>
      <c r="G143" s="4">
        <v>1996</v>
      </c>
      <c r="H143" s="5">
        <v>1851</v>
      </c>
      <c r="I143" s="6">
        <v>8</v>
      </c>
      <c r="J143" s="6">
        <v>27</v>
      </c>
      <c r="K143" s="6">
        <v>19</v>
      </c>
      <c r="L143" s="14">
        <v>91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172</v>
      </c>
      <c r="F144" s="16">
        <v>16</v>
      </c>
      <c r="G144" s="4">
        <v>156</v>
      </c>
      <c r="H144" s="5">
        <v>85</v>
      </c>
      <c r="I144" s="6">
        <v>1</v>
      </c>
      <c r="J144" s="6">
        <v>62</v>
      </c>
      <c r="K144" s="6">
        <v>0</v>
      </c>
      <c r="L144" s="14">
        <v>8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628</v>
      </c>
      <c r="F145" s="16">
        <v>50</v>
      </c>
      <c r="G145" s="4">
        <v>578</v>
      </c>
      <c r="H145" s="5">
        <v>492</v>
      </c>
      <c r="I145" s="6">
        <v>13</v>
      </c>
      <c r="J145" s="6">
        <v>18</v>
      </c>
      <c r="K145" s="6">
        <v>5</v>
      </c>
      <c r="L145" s="14">
        <v>50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4799</v>
      </c>
      <c r="F146" s="16">
        <v>15</v>
      </c>
      <c r="G146" s="4">
        <v>4784</v>
      </c>
      <c r="H146" s="5">
        <v>51</v>
      </c>
      <c r="I146" s="6">
        <v>4</v>
      </c>
      <c r="J146" s="6">
        <v>4646</v>
      </c>
      <c r="K146" s="6">
        <v>13</v>
      </c>
      <c r="L146" s="14">
        <v>70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3681</v>
      </c>
      <c r="F147" s="16">
        <v>316</v>
      </c>
      <c r="G147" s="4">
        <v>3365</v>
      </c>
      <c r="H147" s="5">
        <v>3188</v>
      </c>
      <c r="I147" s="6">
        <v>4</v>
      </c>
      <c r="J147" s="6">
        <v>55</v>
      </c>
      <c r="K147" s="6">
        <v>25</v>
      </c>
      <c r="L147" s="14">
        <v>93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4993</v>
      </c>
      <c r="F148" s="16">
        <v>42</v>
      </c>
      <c r="G148" s="4">
        <v>4951</v>
      </c>
      <c r="H148" s="5">
        <v>87</v>
      </c>
      <c r="I148" s="6">
        <v>14</v>
      </c>
      <c r="J148" s="6">
        <v>4798</v>
      </c>
      <c r="K148" s="6">
        <v>22</v>
      </c>
      <c r="L148" s="14">
        <v>30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7211</v>
      </c>
      <c r="F149" s="16">
        <v>891</v>
      </c>
      <c r="G149" s="4">
        <v>6320</v>
      </c>
      <c r="H149" s="5">
        <v>1924</v>
      </c>
      <c r="I149" s="6">
        <v>92</v>
      </c>
      <c r="J149" s="6">
        <v>4046</v>
      </c>
      <c r="K149" s="6">
        <v>38</v>
      </c>
      <c r="L149" s="14">
        <v>220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1240</v>
      </c>
      <c r="F150" s="16">
        <v>95</v>
      </c>
      <c r="G150" s="4">
        <v>1145</v>
      </c>
      <c r="H150" s="5">
        <v>718</v>
      </c>
      <c r="I150" s="6">
        <v>3</v>
      </c>
      <c r="J150" s="6">
        <v>388</v>
      </c>
      <c r="K150" s="6">
        <v>3</v>
      </c>
      <c r="L150" s="14">
        <v>33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7058</v>
      </c>
      <c r="F151" s="16">
        <v>52</v>
      </c>
      <c r="G151" s="4">
        <v>7006</v>
      </c>
      <c r="H151" s="5">
        <v>126</v>
      </c>
      <c r="I151" s="6">
        <v>5</v>
      </c>
      <c r="J151" s="6">
        <v>6806</v>
      </c>
      <c r="K151" s="6">
        <v>2</v>
      </c>
      <c r="L151" s="14">
        <v>67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10914</v>
      </c>
      <c r="F152" s="16">
        <v>1362</v>
      </c>
      <c r="G152" s="4">
        <v>9552</v>
      </c>
      <c r="H152" s="5">
        <v>8503</v>
      </c>
      <c r="I152" s="6">
        <v>51</v>
      </c>
      <c r="J152" s="6">
        <v>501</v>
      </c>
      <c r="K152" s="6">
        <v>127</v>
      </c>
      <c r="L152" s="14">
        <v>370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13814</v>
      </c>
      <c r="F153" s="16">
        <v>1399</v>
      </c>
      <c r="G153" s="4">
        <v>12415</v>
      </c>
      <c r="H153" s="5">
        <v>11397</v>
      </c>
      <c r="I153" s="6">
        <v>42</v>
      </c>
      <c r="J153" s="6">
        <v>315</v>
      </c>
      <c r="K153" s="6">
        <v>125</v>
      </c>
      <c r="L153" s="14">
        <v>536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9012</v>
      </c>
      <c r="F154" s="16">
        <v>854</v>
      </c>
      <c r="G154" s="4">
        <v>8158</v>
      </c>
      <c r="H154" s="5">
        <v>7427</v>
      </c>
      <c r="I154" s="6">
        <v>29</v>
      </c>
      <c r="J154" s="6">
        <v>364</v>
      </c>
      <c r="K154" s="6">
        <v>51</v>
      </c>
      <c r="L154" s="14">
        <v>287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7750</v>
      </c>
      <c r="F155" s="16">
        <v>71</v>
      </c>
      <c r="G155" s="4">
        <v>7679</v>
      </c>
      <c r="H155" s="5">
        <v>139</v>
      </c>
      <c r="I155" s="6">
        <v>11</v>
      </c>
      <c r="J155" s="6">
        <v>7436</v>
      </c>
      <c r="K155" s="6">
        <v>19</v>
      </c>
      <c r="L155" s="14">
        <v>74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8217</v>
      </c>
      <c r="F156" s="16">
        <v>2234</v>
      </c>
      <c r="G156" s="4">
        <v>5983</v>
      </c>
      <c r="H156" s="5">
        <v>2567</v>
      </c>
      <c r="I156" s="6">
        <v>322</v>
      </c>
      <c r="J156" s="6">
        <v>2764</v>
      </c>
      <c r="K156" s="6">
        <v>66</v>
      </c>
      <c r="L156" s="14">
        <v>264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519</v>
      </c>
      <c r="F157" s="16">
        <v>3</v>
      </c>
      <c r="G157" s="4">
        <v>516</v>
      </c>
      <c r="H157" s="5">
        <v>2</v>
      </c>
      <c r="I157" s="6">
        <v>0</v>
      </c>
      <c r="J157" s="6">
        <v>512</v>
      </c>
      <c r="K157" s="6">
        <v>0</v>
      </c>
      <c r="L157" s="14">
        <v>2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2584</v>
      </c>
      <c r="F158" s="16">
        <v>864</v>
      </c>
      <c r="G158" s="4">
        <v>1720</v>
      </c>
      <c r="H158" s="5">
        <v>1451</v>
      </c>
      <c r="I158" s="6">
        <v>22</v>
      </c>
      <c r="J158" s="6">
        <v>133</v>
      </c>
      <c r="K158" s="6">
        <v>53</v>
      </c>
      <c r="L158" s="14">
        <v>61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122286</v>
      </c>
      <c r="F159" s="16">
        <v>26074</v>
      </c>
      <c r="G159" s="4">
        <v>96212</v>
      </c>
      <c r="H159" s="5">
        <v>81789</v>
      </c>
      <c r="I159" s="6">
        <v>3272</v>
      </c>
      <c r="J159" s="6">
        <v>1220</v>
      </c>
      <c r="K159" s="6">
        <v>5582</v>
      </c>
      <c r="L159" s="14">
        <v>4349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26886</v>
      </c>
      <c r="F160" s="16">
        <v>2641</v>
      </c>
      <c r="G160" s="4">
        <v>24245</v>
      </c>
      <c r="H160" s="5">
        <v>20978</v>
      </c>
      <c r="I160" s="6">
        <v>350</v>
      </c>
      <c r="J160" s="6">
        <v>51</v>
      </c>
      <c r="K160" s="6">
        <v>1794</v>
      </c>
      <c r="L160" s="14">
        <v>1072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29900</v>
      </c>
      <c r="F161" s="16">
        <v>2314</v>
      </c>
      <c r="G161" s="4">
        <v>27586</v>
      </c>
      <c r="H161" s="5">
        <v>26495</v>
      </c>
      <c r="I161" s="6">
        <v>157</v>
      </c>
      <c r="J161" s="6">
        <v>67</v>
      </c>
      <c r="K161" s="6">
        <v>264</v>
      </c>
      <c r="L161" s="14">
        <v>603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393</v>
      </c>
      <c r="F162" s="16">
        <v>50</v>
      </c>
      <c r="G162" s="4">
        <v>343</v>
      </c>
      <c r="H162" s="5">
        <v>301</v>
      </c>
      <c r="I162" s="6">
        <v>5</v>
      </c>
      <c r="J162" s="6">
        <v>1</v>
      </c>
      <c r="K162" s="6">
        <v>1</v>
      </c>
      <c r="L162" s="14">
        <v>35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23669</v>
      </c>
      <c r="F163" s="16">
        <v>9231</v>
      </c>
      <c r="G163" s="4">
        <v>14438</v>
      </c>
      <c r="H163" s="5">
        <v>12483</v>
      </c>
      <c r="I163" s="6">
        <v>435</v>
      </c>
      <c r="J163" s="6">
        <v>240</v>
      </c>
      <c r="K163" s="6">
        <v>479</v>
      </c>
      <c r="L163" s="14">
        <v>801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4475</v>
      </c>
      <c r="F164" s="16">
        <v>142</v>
      </c>
      <c r="G164" s="4">
        <v>4333</v>
      </c>
      <c r="H164" s="5">
        <v>51</v>
      </c>
      <c r="I164" s="6">
        <v>8</v>
      </c>
      <c r="J164" s="6">
        <v>4242</v>
      </c>
      <c r="K164" s="6">
        <v>1</v>
      </c>
      <c r="L164" s="14">
        <v>31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81063</v>
      </c>
      <c r="F165" s="16">
        <v>17414</v>
      </c>
      <c r="G165" s="4">
        <v>63649</v>
      </c>
      <c r="H165" s="5">
        <v>55752</v>
      </c>
      <c r="I165" s="6">
        <v>1670</v>
      </c>
      <c r="J165" s="6">
        <v>605</v>
      </c>
      <c r="K165" s="6">
        <v>2463</v>
      </c>
      <c r="L165" s="14">
        <v>3159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5339</v>
      </c>
      <c r="F166" s="16">
        <v>1774</v>
      </c>
      <c r="G166" s="4">
        <v>3565</v>
      </c>
      <c r="H166" s="5">
        <v>3145</v>
      </c>
      <c r="I166" s="6">
        <v>38</v>
      </c>
      <c r="J166" s="6">
        <v>124</v>
      </c>
      <c r="K166" s="6">
        <v>30</v>
      </c>
      <c r="L166" s="14">
        <v>228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64</v>
      </c>
      <c r="F167" s="16">
        <v>12</v>
      </c>
      <c r="G167" s="4">
        <v>52</v>
      </c>
      <c r="H167" s="5">
        <v>46</v>
      </c>
      <c r="I167" s="6">
        <v>1</v>
      </c>
      <c r="J167" s="6">
        <v>0</v>
      </c>
      <c r="K167" s="6">
        <v>0</v>
      </c>
      <c r="L167" s="14">
        <v>5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22274</v>
      </c>
      <c r="F168" s="16">
        <v>8746</v>
      </c>
      <c r="G168" s="4">
        <v>13528</v>
      </c>
      <c r="H168" s="5">
        <v>11411</v>
      </c>
      <c r="I168" s="6">
        <v>611</v>
      </c>
      <c r="J168" s="6">
        <v>159</v>
      </c>
      <c r="K168" s="6">
        <v>502</v>
      </c>
      <c r="L168" s="14">
        <v>845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44</v>
      </c>
      <c r="F169" s="16">
        <v>15</v>
      </c>
      <c r="G169" s="4">
        <v>29</v>
      </c>
      <c r="H169" s="5">
        <v>22</v>
      </c>
      <c r="I169" s="6">
        <v>2</v>
      </c>
      <c r="J169" s="6">
        <v>3</v>
      </c>
      <c r="K169" s="6">
        <v>0</v>
      </c>
      <c r="L169" s="14">
        <v>2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65209</v>
      </c>
      <c r="F170" s="16">
        <v>46648</v>
      </c>
      <c r="G170" s="4">
        <v>18561</v>
      </c>
      <c r="H170" s="5">
        <v>11447</v>
      </c>
      <c r="I170" s="6">
        <v>2966</v>
      </c>
      <c r="J170" s="6">
        <v>2245</v>
      </c>
      <c r="K170" s="6">
        <v>907</v>
      </c>
      <c r="L170" s="14">
        <v>996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9481</v>
      </c>
      <c r="F171" s="16">
        <v>950</v>
      </c>
      <c r="G171" s="4">
        <v>8531</v>
      </c>
      <c r="H171" s="5">
        <v>7854</v>
      </c>
      <c r="I171" s="6">
        <v>65</v>
      </c>
      <c r="J171" s="6">
        <v>88</v>
      </c>
      <c r="K171" s="6">
        <v>183</v>
      </c>
      <c r="L171" s="14">
        <v>341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390222</v>
      </c>
      <c r="F172" s="16">
        <v>137746</v>
      </c>
      <c r="G172" s="4">
        <v>252476</v>
      </c>
      <c r="H172" s="5">
        <v>200834</v>
      </c>
      <c r="I172" s="6">
        <v>16595</v>
      </c>
      <c r="J172" s="6">
        <v>7770</v>
      </c>
      <c r="K172" s="6">
        <v>12679</v>
      </c>
      <c r="L172" s="14">
        <v>14598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50003</v>
      </c>
      <c r="F173" s="16">
        <v>10364</v>
      </c>
      <c r="G173" s="4">
        <v>39639</v>
      </c>
      <c r="H173" s="5">
        <v>33708</v>
      </c>
      <c r="I173" s="6">
        <v>1804</v>
      </c>
      <c r="J173" s="6">
        <v>245</v>
      </c>
      <c r="K173" s="6">
        <v>1655</v>
      </c>
      <c r="L173" s="14">
        <v>2227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373</v>
      </c>
      <c r="F174" s="16">
        <v>63</v>
      </c>
      <c r="G174" s="4">
        <v>310</v>
      </c>
      <c r="H174" s="5">
        <v>256</v>
      </c>
      <c r="I174" s="6">
        <v>3</v>
      </c>
      <c r="J174" s="6">
        <v>4</v>
      </c>
      <c r="K174" s="6">
        <v>26</v>
      </c>
      <c r="L174" s="14">
        <v>21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52157</v>
      </c>
      <c r="F175" s="16">
        <v>5575</v>
      </c>
      <c r="G175" s="4">
        <v>46582</v>
      </c>
      <c r="H175" s="5">
        <v>43566</v>
      </c>
      <c r="I175" s="6">
        <v>442</v>
      </c>
      <c r="J175" s="6">
        <v>337</v>
      </c>
      <c r="K175" s="6">
        <v>527</v>
      </c>
      <c r="L175" s="14">
        <v>1710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49464</v>
      </c>
      <c r="F176" s="16">
        <v>17503</v>
      </c>
      <c r="G176" s="4">
        <v>31961</v>
      </c>
      <c r="H176" s="5">
        <v>26137</v>
      </c>
      <c r="I176" s="6">
        <v>1925</v>
      </c>
      <c r="J176" s="6">
        <v>1421</v>
      </c>
      <c r="K176" s="6">
        <v>1005</v>
      </c>
      <c r="L176" s="14">
        <v>1473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69502</v>
      </c>
      <c r="F177" s="16">
        <v>22498</v>
      </c>
      <c r="G177" s="4">
        <v>47004</v>
      </c>
      <c r="H177" s="5">
        <v>35009</v>
      </c>
      <c r="I177" s="6">
        <v>2386</v>
      </c>
      <c r="J177" s="6">
        <v>6450</v>
      </c>
      <c r="K177" s="6">
        <v>1141</v>
      </c>
      <c r="L177" s="14">
        <v>2018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13849</v>
      </c>
      <c r="F178" s="16">
        <v>4491</v>
      </c>
      <c r="G178" s="4">
        <v>9358</v>
      </c>
      <c r="H178" s="5">
        <v>6156</v>
      </c>
      <c r="I178" s="6">
        <v>834</v>
      </c>
      <c r="J178" s="6">
        <v>1784</v>
      </c>
      <c r="K178" s="6">
        <v>107</v>
      </c>
      <c r="L178" s="14">
        <v>477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3929</v>
      </c>
      <c r="F179" s="16">
        <v>2616</v>
      </c>
      <c r="G179" s="4">
        <v>1313</v>
      </c>
      <c r="H179" s="5">
        <v>817</v>
      </c>
      <c r="I179" s="6">
        <v>247</v>
      </c>
      <c r="J179" s="6">
        <v>145</v>
      </c>
      <c r="K179" s="6">
        <v>11</v>
      </c>
      <c r="L179" s="14">
        <v>93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79876</v>
      </c>
      <c r="F180" s="16">
        <v>19444</v>
      </c>
      <c r="G180" s="4">
        <v>60432</v>
      </c>
      <c r="H180" s="5">
        <v>49189</v>
      </c>
      <c r="I180" s="6">
        <v>4784</v>
      </c>
      <c r="J180" s="6">
        <v>1626</v>
      </c>
      <c r="K180" s="6">
        <v>1523</v>
      </c>
      <c r="L180" s="14">
        <v>3310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29986</v>
      </c>
      <c r="F181" s="16">
        <v>5832</v>
      </c>
      <c r="G181" s="4">
        <v>24154</v>
      </c>
      <c r="H181" s="5">
        <v>21080</v>
      </c>
      <c r="I181" s="6">
        <v>1080</v>
      </c>
      <c r="J181" s="6">
        <v>204</v>
      </c>
      <c r="K181" s="6">
        <v>666</v>
      </c>
      <c r="L181" s="14">
        <v>1124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3505</v>
      </c>
      <c r="F182" s="16">
        <v>1722</v>
      </c>
      <c r="G182" s="4">
        <v>1783</v>
      </c>
      <c r="H182" s="5">
        <v>1623</v>
      </c>
      <c r="I182" s="6">
        <v>9</v>
      </c>
      <c r="J182" s="6">
        <v>33</v>
      </c>
      <c r="K182" s="6">
        <v>14</v>
      </c>
      <c r="L182" s="14">
        <v>104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44099</v>
      </c>
      <c r="F183" s="16">
        <v>10671</v>
      </c>
      <c r="G183" s="4">
        <v>33428</v>
      </c>
      <c r="H183" s="5">
        <v>23868</v>
      </c>
      <c r="I183" s="6">
        <v>4863</v>
      </c>
      <c r="J183" s="6">
        <v>1203</v>
      </c>
      <c r="K183" s="6">
        <v>1496</v>
      </c>
      <c r="L183" s="14">
        <v>1998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14811</v>
      </c>
      <c r="F184" s="16">
        <v>1514</v>
      </c>
      <c r="G184" s="4">
        <v>13297</v>
      </c>
      <c r="H184" s="5">
        <v>12671</v>
      </c>
      <c r="I184" s="6">
        <v>80</v>
      </c>
      <c r="J184" s="6">
        <v>44</v>
      </c>
      <c r="K184" s="6">
        <v>139</v>
      </c>
      <c r="L184" s="14">
        <v>363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6561</v>
      </c>
      <c r="F185" s="16">
        <v>3613</v>
      </c>
      <c r="G185" s="4">
        <v>2948</v>
      </c>
      <c r="H185" s="5">
        <v>1218</v>
      </c>
      <c r="I185" s="6">
        <v>624</v>
      </c>
      <c r="J185" s="6">
        <v>117</v>
      </c>
      <c r="K185" s="6">
        <v>287</v>
      </c>
      <c r="L185" s="14">
        <v>702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2290</v>
      </c>
      <c r="F186" s="16">
        <v>957</v>
      </c>
      <c r="G186" s="4">
        <v>1333</v>
      </c>
      <c r="H186" s="5">
        <v>1216</v>
      </c>
      <c r="I186" s="6">
        <v>9</v>
      </c>
      <c r="J186" s="6">
        <v>25</v>
      </c>
      <c r="K186" s="6">
        <v>6</v>
      </c>
      <c r="L186" s="14">
        <v>77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2653</v>
      </c>
      <c r="F187" s="16">
        <v>561</v>
      </c>
      <c r="G187" s="4">
        <v>2092</v>
      </c>
      <c r="H187" s="5">
        <v>1832</v>
      </c>
      <c r="I187" s="6">
        <v>62</v>
      </c>
      <c r="J187" s="6">
        <v>29</v>
      </c>
      <c r="K187" s="6">
        <v>49</v>
      </c>
      <c r="L187" s="14">
        <v>120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5246</v>
      </c>
      <c r="F188" s="16">
        <v>516</v>
      </c>
      <c r="G188" s="4">
        <v>4730</v>
      </c>
      <c r="H188" s="5">
        <v>64</v>
      </c>
      <c r="I188" s="6">
        <v>7</v>
      </c>
      <c r="J188" s="6">
        <v>4593</v>
      </c>
      <c r="K188" s="6">
        <v>3</v>
      </c>
      <c r="L188" s="14">
        <v>63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13143</v>
      </c>
      <c r="F189" s="16">
        <v>6790</v>
      </c>
      <c r="G189" s="4">
        <v>6353</v>
      </c>
      <c r="H189" s="5">
        <v>3867</v>
      </c>
      <c r="I189" s="6">
        <v>933</v>
      </c>
      <c r="J189" s="6">
        <v>291</v>
      </c>
      <c r="K189" s="6">
        <v>347</v>
      </c>
      <c r="L189" s="14">
        <v>915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3164</v>
      </c>
      <c r="F190" s="16">
        <v>1354</v>
      </c>
      <c r="G190" s="4">
        <v>1810</v>
      </c>
      <c r="H190" s="5">
        <v>1427</v>
      </c>
      <c r="I190" s="6">
        <v>45</v>
      </c>
      <c r="J190" s="6">
        <v>212</v>
      </c>
      <c r="K190" s="6">
        <v>19</v>
      </c>
      <c r="L190" s="14">
        <v>107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2422</v>
      </c>
      <c r="F191" s="16">
        <v>1308</v>
      </c>
      <c r="G191" s="4">
        <v>1114</v>
      </c>
      <c r="H191" s="5">
        <v>982</v>
      </c>
      <c r="I191" s="6">
        <v>27</v>
      </c>
      <c r="J191" s="6">
        <v>15</v>
      </c>
      <c r="K191" s="6">
        <v>15</v>
      </c>
      <c r="L191" s="14">
        <v>75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11628</v>
      </c>
      <c r="F192" s="16">
        <v>3125</v>
      </c>
      <c r="G192" s="4">
        <v>8503</v>
      </c>
      <c r="H192" s="5">
        <v>7381</v>
      </c>
      <c r="I192" s="6">
        <v>409</v>
      </c>
      <c r="J192" s="6">
        <v>224</v>
      </c>
      <c r="K192" s="6">
        <v>114</v>
      </c>
      <c r="L192" s="14">
        <v>375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15181</v>
      </c>
      <c r="F193" s="16">
        <v>14385</v>
      </c>
      <c r="G193" s="4">
        <v>796</v>
      </c>
      <c r="H193" s="5">
        <v>574</v>
      </c>
      <c r="I193" s="6">
        <v>36</v>
      </c>
      <c r="J193" s="6">
        <v>13</v>
      </c>
      <c r="K193" s="6">
        <v>95</v>
      </c>
      <c r="L193" s="14">
        <v>78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1200</v>
      </c>
      <c r="F194" s="16">
        <v>334</v>
      </c>
      <c r="G194" s="4">
        <v>866</v>
      </c>
      <c r="H194" s="5">
        <v>812</v>
      </c>
      <c r="I194" s="6">
        <v>3</v>
      </c>
      <c r="J194" s="6">
        <v>1</v>
      </c>
      <c r="K194" s="6">
        <v>5</v>
      </c>
      <c r="L194" s="14">
        <v>45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2757</v>
      </c>
      <c r="F195" s="16">
        <v>516</v>
      </c>
      <c r="G195" s="4">
        <v>2241</v>
      </c>
      <c r="H195" s="5">
        <v>2120</v>
      </c>
      <c r="I195" s="6">
        <v>8</v>
      </c>
      <c r="J195" s="6">
        <v>8</v>
      </c>
      <c r="K195" s="6">
        <v>14</v>
      </c>
      <c r="L195" s="14">
        <v>91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1254</v>
      </c>
      <c r="F196" s="16">
        <v>991</v>
      </c>
      <c r="G196" s="4">
        <v>263</v>
      </c>
      <c r="H196" s="5">
        <v>240</v>
      </c>
      <c r="I196" s="6">
        <v>2</v>
      </c>
      <c r="J196" s="6">
        <v>3</v>
      </c>
      <c r="K196" s="6">
        <v>8</v>
      </c>
      <c r="L196" s="14">
        <v>10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16015</v>
      </c>
      <c r="F197" s="16">
        <v>12085</v>
      </c>
      <c r="G197" s="4">
        <v>3930</v>
      </c>
      <c r="H197" s="5">
        <v>3560</v>
      </c>
      <c r="I197" s="6">
        <v>50</v>
      </c>
      <c r="J197" s="6">
        <v>39</v>
      </c>
      <c r="K197" s="6">
        <v>123</v>
      </c>
      <c r="L197" s="14">
        <v>158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1557</v>
      </c>
      <c r="F198" s="16">
        <v>182</v>
      </c>
      <c r="G198" s="4">
        <v>1375</v>
      </c>
      <c r="H198" s="5">
        <v>1308</v>
      </c>
      <c r="I198" s="6">
        <v>5</v>
      </c>
      <c r="J198" s="6">
        <v>7</v>
      </c>
      <c r="K198" s="6">
        <v>9</v>
      </c>
      <c r="L198" s="14">
        <v>46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8</v>
      </c>
      <c r="F199" s="16">
        <v>1</v>
      </c>
      <c r="G199" s="4">
        <v>7</v>
      </c>
      <c r="H199" s="5">
        <v>7</v>
      </c>
      <c r="I199" s="6">
        <v>0</v>
      </c>
      <c r="J199" s="6">
        <v>0</v>
      </c>
      <c r="K199" s="6">
        <v>0</v>
      </c>
      <c r="L199" s="14"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19990</v>
      </c>
      <c r="F200" s="16">
        <v>2631</v>
      </c>
      <c r="G200" s="4">
        <v>17359</v>
      </c>
      <c r="H200" s="5">
        <v>15998</v>
      </c>
      <c r="I200" s="6">
        <v>73</v>
      </c>
      <c r="J200" s="6">
        <v>161</v>
      </c>
      <c r="K200" s="6">
        <v>164</v>
      </c>
      <c r="L200" s="14">
        <v>963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3454</v>
      </c>
      <c r="F201" s="16">
        <v>398</v>
      </c>
      <c r="G201" s="4">
        <v>3056</v>
      </c>
      <c r="H201" s="5">
        <v>2693</v>
      </c>
      <c r="I201" s="6">
        <v>25</v>
      </c>
      <c r="J201" s="6">
        <v>124</v>
      </c>
      <c r="K201" s="6">
        <v>30</v>
      </c>
      <c r="L201" s="14">
        <v>184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848</v>
      </c>
      <c r="F202" s="16">
        <v>168</v>
      </c>
      <c r="G202" s="4">
        <v>680</v>
      </c>
      <c r="H202" s="5">
        <v>607</v>
      </c>
      <c r="I202" s="6">
        <v>7</v>
      </c>
      <c r="J202" s="6">
        <v>5</v>
      </c>
      <c r="K202" s="6">
        <v>2</v>
      </c>
      <c r="L202" s="14">
        <v>59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1525</v>
      </c>
      <c r="F203" s="16">
        <v>384</v>
      </c>
      <c r="G203" s="4">
        <v>1141</v>
      </c>
      <c r="H203" s="5">
        <v>1007</v>
      </c>
      <c r="I203" s="6">
        <v>3</v>
      </c>
      <c r="J203" s="6">
        <v>27</v>
      </c>
      <c r="K203" s="6">
        <v>30</v>
      </c>
      <c r="L203" s="14">
        <v>74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4192</v>
      </c>
      <c r="F204" s="16">
        <v>572</v>
      </c>
      <c r="G204" s="4">
        <v>3620</v>
      </c>
      <c r="H204" s="5">
        <v>3229</v>
      </c>
      <c r="I204" s="6">
        <v>9</v>
      </c>
      <c r="J204" s="6">
        <v>117</v>
      </c>
      <c r="K204" s="6">
        <v>33</v>
      </c>
      <c r="L204" s="14">
        <v>232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10141</v>
      </c>
      <c r="F205" s="16">
        <v>1328</v>
      </c>
      <c r="G205" s="4">
        <v>8813</v>
      </c>
      <c r="H205" s="5">
        <v>7556</v>
      </c>
      <c r="I205" s="6">
        <v>53</v>
      </c>
      <c r="J205" s="6">
        <v>686</v>
      </c>
      <c r="K205" s="6">
        <v>78</v>
      </c>
      <c r="L205" s="14">
        <v>440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2398</v>
      </c>
      <c r="F206" s="16">
        <v>138</v>
      </c>
      <c r="G206" s="4">
        <v>2260</v>
      </c>
      <c r="H206" s="5">
        <v>2087</v>
      </c>
      <c r="I206" s="6">
        <v>14</v>
      </c>
      <c r="J206" s="6">
        <v>23</v>
      </c>
      <c r="K206" s="6">
        <v>19</v>
      </c>
      <c r="L206" s="14">
        <v>117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1983</v>
      </c>
      <c r="F207" s="16">
        <v>136</v>
      </c>
      <c r="G207" s="4">
        <v>1847</v>
      </c>
      <c r="H207" s="5">
        <v>1710</v>
      </c>
      <c r="I207" s="6">
        <v>11</v>
      </c>
      <c r="J207" s="6">
        <v>14</v>
      </c>
      <c r="K207" s="6">
        <v>16</v>
      </c>
      <c r="L207" s="14">
        <v>96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25484</v>
      </c>
      <c r="F208" s="16">
        <v>4307</v>
      </c>
      <c r="G208" s="4">
        <v>21177</v>
      </c>
      <c r="H208" s="5">
        <v>19576</v>
      </c>
      <c r="I208" s="6">
        <v>173</v>
      </c>
      <c r="J208" s="6">
        <v>232</v>
      </c>
      <c r="K208" s="6">
        <v>258</v>
      </c>
      <c r="L208" s="14">
        <v>938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86</v>
      </c>
      <c r="F209" s="16">
        <v>5</v>
      </c>
      <c r="G209" s="4">
        <v>81</v>
      </c>
      <c r="H209" s="5">
        <v>76</v>
      </c>
      <c r="I209" s="6">
        <v>0</v>
      </c>
      <c r="J209" s="6">
        <v>0</v>
      </c>
      <c r="K209" s="6">
        <v>0</v>
      </c>
      <c r="L209" s="14">
        <v>5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50004</v>
      </c>
      <c r="F210" s="16">
        <v>7308</v>
      </c>
      <c r="G210" s="4">
        <v>42696</v>
      </c>
      <c r="H210" s="5">
        <v>39224</v>
      </c>
      <c r="I210" s="6">
        <v>372</v>
      </c>
      <c r="J210" s="6">
        <v>426</v>
      </c>
      <c r="K210" s="6">
        <v>807</v>
      </c>
      <c r="L210" s="14">
        <v>1867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965</v>
      </c>
      <c r="F211" s="16">
        <v>110</v>
      </c>
      <c r="G211" s="4">
        <v>855</v>
      </c>
      <c r="H211" s="5">
        <v>804</v>
      </c>
      <c r="I211" s="6">
        <v>2</v>
      </c>
      <c r="J211" s="6">
        <v>5</v>
      </c>
      <c r="K211" s="6">
        <v>1</v>
      </c>
      <c r="L211" s="14">
        <v>43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4902</v>
      </c>
      <c r="F212" s="16">
        <v>426</v>
      </c>
      <c r="G212" s="4">
        <v>4476</v>
      </c>
      <c r="H212" s="5">
        <v>4112</v>
      </c>
      <c r="I212" s="6">
        <v>20</v>
      </c>
      <c r="J212" s="6">
        <v>28</v>
      </c>
      <c r="K212" s="6">
        <v>32</v>
      </c>
      <c r="L212" s="14">
        <v>284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28938</v>
      </c>
      <c r="F213" s="16">
        <v>4705</v>
      </c>
      <c r="G213" s="4">
        <v>24233</v>
      </c>
      <c r="H213" s="5">
        <v>22269</v>
      </c>
      <c r="I213" s="6">
        <v>198</v>
      </c>
      <c r="J213" s="6">
        <v>356</v>
      </c>
      <c r="K213" s="6">
        <v>288</v>
      </c>
      <c r="L213" s="14">
        <v>1122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16">
        <v>0</v>
      </c>
      <c r="G214" s="4">
        <v>0</v>
      </c>
      <c r="H214" s="5">
        <v>0</v>
      </c>
      <c r="I214" s="6">
        <v>0</v>
      </c>
      <c r="J214" s="6">
        <v>0</v>
      </c>
      <c r="K214" s="6">
        <v>0</v>
      </c>
      <c r="L214" s="14"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55307</v>
      </c>
      <c r="F215" s="16">
        <v>4110</v>
      </c>
      <c r="G215" s="4">
        <v>51197</v>
      </c>
      <c r="H215" s="5">
        <v>47458</v>
      </c>
      <c r="I215" s="6">
        <v>320</v>
      </c>
      <c r="J215" s="6">
        <v>461</v>
      </c>
      <c r="K215" s="6">
        <v>880</v>
      </c>
      <c r="L215" s="14">
        <v>2078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1167</v>
      </c>
      <c r="F216" s="16">
        <v>134</v>
      </c>
      <c r="G216" s="4">
        <v>1033</v>
      </c>
      <c r="H216" s="5">
        <v>916</v>
      </c>
      <c r="I216" s="6">
        <v>10</v>
      </c>
      <c r="J216" s="6">
        <v>38</v>
      </c>
      <c r="K216" s="6">
        <v>12</v>
      </c>
      <c r="L216" s="14">
        <v>57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439</v>
      </c>
      <c r="F217" s="16">
        <v>40</v>
      </c>
      <c r="G217" s="4">
        <v>399</v>
      </c>
      <c r="H217" s="5">
        <v>363</v>
      </c>
      <c r="I217" s="6">
        <v>1</v>
      </c>
      <c r="J217" s="6">
        <v>6</v>
      </c>
      <c r="K217" s="6">
        <v>2</v>
      </c>
      <c r="L217" s="14">
        <v>27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68</v>
      </c>
      <c r="F218" s="16">
        <v>4</v>
      </c>
      <c r="G218" s="4">
        <v>64</v>
      </c>
      <c r="H218" s="5">
        <v>58</v>
      </c>
      <c r="I218" s="6">
        <v>0</v>
      </c>
      <c r="J218" s="6">
        <v>0</v>
      </c>
      <c r="K218" s="6">
        <v>3</v>
      </c>
      <c r="L218" s="14">
        <v>3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148</v>
      </c>
      <c r="F219" s="16">
        <v>4</v>
      </c>
      <c r="G219" s="4">
        <v>144</v>
      </c>
      <c r="H219" s="5">
        <v>124</v>
      </c>
      <c r="I219" s="6">
        <v>0</v>
      </c>
      <c r="J219" s="6">
        <v>2</v>
      </c>
      <c r="K219" s="6">
        <v>4</v>
      </c>
      <c r="L219" s="14">
        <v>14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1101</v>
      </c>
      <c r="F220" s="16">
        <v>36</v>
      </c>
      <c r="G220" s="4">
        <v>1065</v>
      </c>
      <c r="H220" s="5">
        <v>1018</v>
      </c>
      <c r="I220" s="6">
        <v>2</v>
      </c>
      <c r="J220" s="6">
        <v>3</v>
      </c>
      <c r="K220" s="6">
        <v>11</v>
      </c>
      <c r="L220" s="14">
        <v>31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641</v>
      </c>
      <c r="F221" s="16">
        <v>37</v>
      </c>
      <c r="G221" s="4">
        <v>604</v>
      </c>
      <c r="H221" s="5">
        <v>570</v>
      </c>
      <c r="I221" s="6">
        <v>1</v>
      </c>
      <c r="J221" s="6">
        <v>3</v>
      </c>
      <c r="K221" s="6">
        <v>4</v>
      </c>
      <c r="L221" s="14">
        <v>26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1019</v>
      </c>
      <c r="F222" s="16">
        <v>63</v>
      </c>
      <c r="G222" s="4">
        <v>956</v>
      </c>
      <c r="H222" s="5">
        <v>891</v>
      </c>
      <c r="I222" s="6">
        <v>10</v>
      </c>
      <c r="J222" s="6">
        <v>10</v>
      </c>
      <c r="K222" s="6">
        <v>4</v>
      </c>
      <c r="L222" s="14">
        <v>41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13274</v>
      </c>
      <c r="F223" s="16">
        <v>1161</v>
      </c>
      <c r="G223" s="4">
        <v>12113</v>
      </c>
      <c r="H223" s="5">
        <v>11189</v>
      </c>
      <c r="I223" s="6">
        <v>75</v>
      </c>
      <c r="J223" s="6">
        <v>92</v>
      </c>
      <c r="K223" s="6">
        <v>291</v>
      </c>
      <c r="L223" s="14">
        <v>466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3712</v>
      </c>
      <c r="F224" s="16">
        <v>1302</v>
      </c>
      <c r="G224" s="4">
        <v>2410</v>
      </c>
      <c r="H224" s="5">
        <v>2252</v>
      </c>
      <c r="I224" s="6">
        <v>29</v>
      </c>
      <c r="J224" s="6">
        <v>12</v>
      </c>
      <c r="K224" s="6">
        <v>25</v>
      </c>
      <c r="L224" s="14">
        <v>92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32111</v>
      </c>
      <c r="F225" s="16">
        <v>20715</v>
      </c>
      <c r="G225" s="4">
        <v>11396</v>
      </c>
      <c r="H225" s="5">
        <v>9025</v>
      </c>
      <c r="I225" s="6">
        <v>585</v>
      </c>
      <c r="J225" s="6">
        <v>301</v>
      </c>
      <c r="K225" s="6">
        <v>812</v>
      </c>
      <c r="L225" s="14">
        <v>673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17899</v>
      </c>
      <c r="F226" s="16">
        <v>17711</v>
      </c>
      <c r="G226" s="4">
        <v>188</v>
      </c>
      <c r="H226" s="5">
        <v>117</v>
      </c>
      <c r="I226" s="6">
        <v>11</v>
      </c>
      <c r="J226" s="6">
        <v>13</v>
      </c>
      <c r="K226" s="6">
        <v>10</v>
      </c>
      <c r="L226" s="14">
        <v>37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277</v>
      </c>
      <c r="F227" s="16">
        <v>166</v>
      </c>
      <c r="G227" s="4">
        <v>111</v>
      </c>
      <c r="H227" s="5">
        <v>105</v>
      </c>
      <c r="I227" s="6">
        <v>0</v>
      </c>
      <c r="J227" s="6">
        <v>0</v>
      </c>
      <c r="K227" s="6">
        <v>2</v>
      </c>
      <c r="L227" s="14">
        <v>4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806</v>
      </c>
      <c r="F228" s="16">
        <v>332</v>
      </c>
      <c r="G228" s="4">
        <v>474</v>
      </c>
      <c r="H228" s="5">
        <v>443</v>
      </c>
      <c r="I228" s="6">
        <v>4</v>
      </c>
      <c r="J228" s="6">
        <v>1</v>
      </c>
      <c r="K228" s="6">
        <v>3</v>
      </c>
      <c r="L228" s="14">
        <v>23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20303</v>
      </c>
      <c r="F229" s="16">
        <v>16221</v>
      </c>
      <c r="G229" s="4">
        <v>4082</v>
      </c>
      <c r="H229" s="5">
        <v>2236</v>
      </c>
      <c r="I229" s="6">
        <v>898</v>
      </c>
      <c r="J229" s="6">
        <v>448</v>
      </c>
      <c r="K229" s="6">
        <v>45</v>
      </c>
      <c r="L229" s="14">
        <v>455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2629</v>
      </c>
      <c r="F230" s="16">
        <v>804</v>
      </c>
      <c r="G230" s="4">
        <v>1825</v>
      </c>
      <c r="H230" s="5">
        <v>1704</v>
      </c>
      <c r="I230" s="6">
        <v>25</v>
      </c>
      <c r="J230" s="6">
        <v>11</v>
      </c>
      <c r="K230" s="6">
        <v>20</v>
      </c>
      <c r="L230" s="14">
        <v>65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79144</v>
      </c>
      <c r="F231" s="16">
        <v>33730</v>
      </c>
      <c r="G231" s="4">
        <v>45414</v>
      </c>
      <c r="H231" s="5">
        <v>39821</v>
      </c>
      <c r="I231" s="6">
        <v>1443</v>
      </c>
      <c r="J231" s="6">
        <v>651</v>
      </c>
      <c r="K231" s="6">
        <v>1217</v>
      </c>
      <c r="L231" s="14">
        <v>2282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149457</v>
      </c>
      <c r="F232" s="16">
        <v>88377</v>
      </c>
      <c r="G232" s="4">
        <v>61080</v>
      </c>
      <c r="H232" s="5">
        <v>51199</v>
      </c>
      <c r="I232" s="6">
        <v>2937</v>
      </c>
      <c r="J232" s="6">
        <v>1413</v>
      </c>
      <c r="K232" s="6">
        <v>2084</v>
      </c>
      <c r="L232" s="14">
        <v>3447</v>
      </c>
    </row>
  </sheetData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2"/>
  <sheetViews>
    <sheetView zoomScaleNormal="100" workbookViewId="0">
      <selection activeCell="A3" sqref="A3"/>
    </sheetView>
  </sheetViews>
  <sheetFormatPr defaultRowHeight="14.6" x14ac:dyDescent="0.4"/>
  <cols>
    <col min="3" max="3" width="14" bestFit="1" customWidth="1"/>
    <col min="4" max="4" width="24.691406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3828125" customWidth="1"/>
    <col min="14" max="14" width="22.15234375" bestFit="1" customWidth="1"/>
  </cols>
  <sheetData>
    <row r="1" spans="1:14" ht="18.899999999999999" thickBot="1" x14ac:dyDescent="0.55000000000000004">
      <c r="A1" s="10" t="s">
        <v>468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v>1851</v>
      </c>
      <c r="F3" s="24">
        <f>'2020PopByRaceEth'!F3/'2020PopByRaceEth'!$E3</f>
        <v>7.833603457590492E-2</v>
      </c>
      <c r="G3" s="25">
        <f>'2020PopByRaceEth'!G3/'2020PopByRaceEth'!$E3</f>
        <v>0.92166396542409512</v>
      </c>
      <c r="H3" s="26">
        <f>'2020PopByRaceEth'!H3/'2020PopByRaceEth'!$E3</f>
        <v>0.84656942193408968</v>
      </c>
      <c r="I3" s="27">
        <f>'2020PopByRaceEth'!I3/'2020PopByRaceEth'!$E3</f>
        <v>1.0804970286331713E-3</v>
      </c>
      <c r="J3" s="27">
        <f>'2020PopByRaceEth'!J3/'2020PopByRaceEth'!$E3</f>
        <v>3.3495407887628309E-2</v>
      </c>
      <c r="K3" s="27">
        <f>'2020PopByRaceEth'!K3/'2020PopByRaceEth'!$E3</f>
        <v>2.7012425715829281E-3</v>
      </c>
      <c r="L3" s="28">
        <f>'2020PopByRaceEth'!L3/'2020PopByRaceEth'!$E3</f>
        <v>3.7817396002160997E-2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v>601</v>
      </c>
      <c r="F4" s="29">
        <f>'2020PopByRaceEth'!F4/'2020PopByRaceEth'!$E4</f>
        <v>9.3178036605657238E-2</v>
      </c>
      <c r="G4" s="25">
        <f>'2020PopByRaceEth'!G4/'2020PopByRaceEth'!$E4</f>
        <v>0.90682196339434273</v>
      </c>
      <c r="H4" s="26">
        <f>'2020PopByRaceEth'!H4/'2020PopByRaceEth'!$E4</f>
        <v>0.85191347753743762</v>
      </c>
      <c r="I4" s="27">
        <f>'2020PopByRaceEth'!I4/'2020PopByRaceEth'!$E4</f>
        <v>3.3277870216306157E-3</v>
      </c>
      <c r="J4" s="27">
        <f>'2020PopByRaceEth'!J4/'2020PopByRaceEth'!$E4</f>
        <v>9.9833610648918467E-3</v>
      </c>
      <c r="K4" s="27">
        <f>'2020PopByRaceEth'!K4/'2020PopByRaceEth'!$E4</f>
        <v>0</v>
      </c>
      <c r="L4" s="28">
        <f>'2020PopByRaceEth'!L4/'2020PopByRaceEth'!$E4</f>
        <v>4.1597337770382693E-2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v>13544</v>
      </c>
      <c r="F5" s="29">
        <f>'2020PopByRaceEth'!F5/'2020PopByRaceEth'!$E5</f>
        <v>1.299468399291199E-2</v>
      </c>
      <c r="G5" s="25">
        <f>'2020PopByRaceEth'!G5/'2020PopByRaceEth'!$E5</f>
        <v>0.98700531600708796</v>
      </c>
      <c r="H5" s="26">
        <f>'2020PopByRaceEth'!H5/'2020PopByRaceEth'!$E5</f>
        <v>4.2011222681630239E-2</v>
      </c>
      <c r="I5" s="27">
        <f>'2020PopByRaceEth'!I5/'2020PopByRaceEth'!$E5</f>
        <v>2.9533372711163615E-3</v>
      </c>
      <c r="J5" s="27">
        <f>'2020PopByRaceEth'!J5/'2020PopByRaceEth'!$E5</f>
        <v>0.92439456585942115</v>
      </c>
      <c r="K5" s="27">
        <f>'2020PopByRaceEth'!K5/'2020PopByRaceEth'!$E5</f>
        <v>6.9403425871234492E-3</v>
      </c>
      <c r="L5" s="28">
        <f>'2020PopByRaceEth'!L5/'2020PopByRaceEth'!$E5</f>
        <v>1.070584760779681E-2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v>2321</v>
      </c>
      <c r="F6" s="29">
        <f>'2020PopByRaceEth'!F6/'2020PopByRaceEth'!$E6</f>
        <v>8.1861266695389914E-2</v>
      </c>
      <c r="G6" s="25">
        <f>'2020PopByRaceEth'!G6/'2020PopByRaceEth'!$E6</f>
        <v>0.91813873330461004</v>
      </c>
      <c r="H6" s="26">
        <f>'2020PopByRaceEth'!H6/'2020PopByRaceEth'!$E6</f>
        <v>0.84274019819043511</v>
      </c>
      <c r="I6" s="27">
        <f>'2020PopByRaceEth'!I6/'2020PopByRaceEth'!$E6</f>
        <v>2.5850926324859974E-3</v>
      </c>
      <c r="J6" s="27">
        <f>'2020PopByRaceEth'!J6/'2020PopByRaceEth'!$E6</f>
        <v>1.3787160706591986E-2</v>
      </c>
      <c r="K6" s="27">
        <f>'2020PopByRaceEth'!K6/'2020PopByRaceEth'!$E6</f>
        <v>5.1701852649719948E-3</v>
      </c>
      <c r="L6" s="28">
        <f>'2020PopByRaceEth'!L6/'2020PopByRaceEth'!$E6</f>
        <v>5.3856096510124948E-2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v>4599</v>
      </c>
      <c r="F7" s="29">
        <f>'2020PopByRaceEth'!F7/'2020PopByRaceEth'!$E7</f>
        <v>1.0871928680147858E-2</v>
      </c>
      <c r="G7" s="25">
        <f>'2020PopByRaceEth'!G7/'2020PopByRaceEth'!$E7</f>
        <v>0.98912807131985214</v>
      </c>
      <c r="H7" s="26">
        <f>'2020PopByRaceEth'!H7/'2020PopByRaceEth'!$E7</f>
        <v>9.3498586649271576E-3</v>
      </c>
      <c r="I7" s="27">
        <f>'2020PopByRaceEth'!I7/'2020PopByRaceEth'!$E7</f>
        <v>1.9569471624266144E-3</v>
      </c>
      <c r="J7" s="27">
        <f>'2020PopByRaceEth'!J7/'2020PopByRaceEth'!$E7</f>
        <v>0.96020874103065879</v>
      </c>
      <c r="K7" s="27">
        <f>'2020PopByRaceEth'!K7/'2020PopByRaceEth'!$E7</f>
        <v>7.175472928897586E-3</v>
      </c>
      <c r="L7" s="28">
        <f>'2020PopByRaceEth'!L7/'2020PopByRaceEth'!$E7</f>
        <v>1.0437051532941943E-2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v>295</v>
      </c>
      <c r="F8" s="29">
        <f>'2020PopByRaceEth'!F8/'2020PopByRaceEth'!$E8</f>
        <v>4.0677966101694912E-2</v>
      </c>
      <c r="G8" s="25">
        <f>'2020PopByRaceEth'!G8/'2020PopByRaceEth'!$E8</f>
        <v>0.95932203389830506</v>
      </c>
      <c r="H8" s="26">
        <f>'2020PopByRaceEth'!H8/'2020PopByRaceEth'!$E8</f>
        <v>1.6949152542372881E-2</v>
      </c>
      <c r="I8" s="27">
        <f>'2020PopByRaceEth'!I8/'2020PopByRaceEth'!$E8</f>
        <v>3.3898305084745762E-3</v>
      </c>
      <c r="J8" s="27">
        <f>'2020PopByRaceEth'!J8/'2020PopByRaceEth'!$E8</f>
        <v>0.92203389830508475</v>
      </c>
      <c r="K8" s="27">
        <f>'2020PopByRaceEth'!K8/'2020PopByRaceEth'!$E8</f>
        <v>3.3898305084745762E-3</v>
      </c>
      <c r="L8" s="28">
        <f>'2020PopByRaceEth'!L8/'2020PopByRaceEth'!$E8</f>
        <v>1.3559322033898305E-2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v>3990</v>
      </c>
      <c r="F9" s="29">
        <f>'2020PopByRaceEth'!F9/'2020PopByRaceEth'!$E9</f>
        <v>1.8546365914786967E-2</v>
      </c>
      <c r="G9" s="25">
        <f>'2020PopByRaceEth'!G9/'2020PopByRaceEth'!$E9</f>
        <v>0.98145363408521302</v>
      </c>
      <c r="H9" s="26">
        <f>'2020PopByRaceEth'!H9/'2020PopByRaceEth'!$E9</f>
        <v>3.8847117794486213E-2</v>
      </c>
      <c r="I9" s="27">
        <f>'2020PopByRaceEth'!I9/'2020PopByRaceEth'!$E9</f>
        <v>5.7644110275689225E-3</v>
      </c>
      <c r="J9" s="27">
        <f>'2020PopByRaceEth'!J9/'2020PopByRaceEth'!$E9</f>
        <v>0.91453634085213031</v>
      </c>
      <c r="K9" s="27">
        <f>'2020PopByRaceEth'!K9/'2020PopByRaceEth'!$E9</f>
        <v>3.7593984962406013E-3</v>
      </c>
      <c r="L9" s="28">
        <f>'2020PopByRaceEth'!L9/'2020PopByRaceEth'!$E9</f>
        <v>1.8546365914786967E-2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v>5404</v>
      </c>
      <c r="F10" s="29">
        <f>'2020PopByRaceEth'!F10/'2020PopByRaceEth'!$E10</f>
        <v>8.3271650629163588E-3</v>
      </c>
      <c r="G10" s="25">
        <f>'2020PopByRaceEth'!G10/'2020PopByRaceEth'!$E10</f>
        <v>0.99167283493708369</v>
      </c>
      <c r="H10" s="26">
        <f>'2020PopByRaceEth'!H10/'2020PopByRaceEth'!$E10</f>
        <v>1.0547742413027387E-2</v>
      </c>
      <c r="I10" s="27">
        <f>'2020PopByRaceEth'!I10/'2020PopByRaceEth'!$E10</f>
        <v>1.850481125092524E-3</v>
      </c>
      <c r="J10" s="27">
        <f>'2020PopByRaceEth'!J10/'2020PopByRaceEth'!$E10</f>
        <v>0.96595114729829756</v>
      </c>
      <c r="K10" s="27">
        <f>'2020PopByRaceEth'!K10/'2020PopByRaceEth'!$E10</f>
        <v>5.9215396002960767E-3</v>
      </c>
      <c r="L10" s="28">
        <f>'2020PopByRaceEth'!L10/'2020PopByRaceEth'!$E10</f>
        <v>7.4019245003700959E-3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v>5558</v>
      </c>
      <c r="F11" s="29">
        <f>'2020PopByRaceEth'!F11/'2020PopByRaceEth'!$E11</f>
        <v>0.19971212666426771</v>
      </c>
      <c r="G11" s="25">
        <f>'2020PopByRaceEth'!G11/'2020PopByRaceEth'!$E11</f>
        <v>0.80028787333573226</v>
      </c>
      <c r="H11" s="26">
        <f>'2020PopByRaceEth'!H11/'2020PopByRaceEth'!$E11</f>
        <v>0.73209787693414896</v>
      </c>
      <c r="I11" s="27">
        <f>'2020PopByRaceEth'!I11/'2020PopByRaceEth'!$E11</f>
        <v>8.0964375674703135E-3</v>
      </c>
      <c r="J11" s="27">
        <f>'2020PopByRaceEth'!J11/'2020PopByRaceEth'!$E11</f>
        <v>3.0226700251889168E-2</v>
      </c>
      <c r="K11" s="27">
        <f>'2020PopByRaceEth'!K11/'2020PopByRaceEth'!$E11</f>
        <v>3.5984166966534724E-3</v>
      </c>
      <c r="L11" s="28">
        <f>'2020PopByRaceEth'!L11/'2020PopByRaceEth'!$E11</f>
        <v>2.626844188557035E-2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v>2969</v>
      </c>
      <c r="F12" s="29">
        <f>'2020PopByRaceEth'!F12/'2020PopByRaceEth'!$E12</f>
        <v>0.19872010778039745</v>
      </c>
      <c r="G12" s="25">
        <f>'2020PopByRaceEth'!G12/'2020PopByRaceEth'!$E12</f>
        <v>0.80127989221960261</v>
      </c>
      <c r="H12" s="26">
        <f>'2020PopByRaceEth'!H12/'2020PopByRaceEth'!$E12</f>
        <v>0.71303469181542611</v>
      </c>
      <c r="I12" s="27">
        <f>'2020PopByRaceEth'!I12/'2020PopByRaceEth'!$E12</f>
        <v>3.7049511620074098E-3</v>
      </c>
      <c r="J12" s="27">
        <f>'2020PopByRaceEth'!J12/'2020PopByRaceEth'!$E12</f>
        <v>4.1091276524082183E-2</v>
      </c>
      <c r="K12" s="27">
        <f>'2020PopByRaceEth'!K12/'2020PopByRaceEth'!$E12</f>
        <v>6.0626473560121252E-3</v>
      </c>
      <c r="L12" s="28">
        <f>'2020PopByRaceEth'!L12/'2020PopByRaceEth'!$E12</f>
        <v>3.7386325362074771E-2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v>7973</v>
      </c>
      <c r="F13" s="29">
        <f>'2020PopByRaceEth'!F13/'2020PopByRaceEth'!$E13</f>
        <v>1.555248965257745E-2</v>
      </c>
      <c r="G13" s="25">
        <f>'2020PopByRaceEth'!G13/'2020PopByRaceEth'!$E13</f>
        <v>0.98444751034742251</v>
      </c>
      <c r="H13" s="26">
        <f>'2020PopByRaceEth'!H13/'2020PopByRaceEth'!$E13</f>
        <v>2.6464317070111626E-2</v>
      </c>
      <c r="I13" s="27">
        <f>'2020PopByRaceEth'!I13/'2020PopByRaceEth'!$E13</f>
        <v>1.7559262510974539E-3</v>
      </c>
      <c r="J13" s="27">
        <f>'2020PopByRaceEth'!J13/'2020PopByRaceEth'!$E13</f>
        <v>0.93553242192399344</v>
      </c>
      <c r="K13" s="27">
        <f>'2020PopByRaceEth'!K13/'2020PopByRaceEth'!$E13</f>
        <v>6.6474350934403615E-3</v>
      </c>
      <c r="L13" s="28">
        <f>'2020PopByRaceEth'!L13/'2020PopByRaceEth'!$E13</f>
        <v>1.4047410008779631E-2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v>6601</v>
      </c>
      <c r="F14" s="29">
        <f>'2020PopByRaceEth'!F14/'2020PopByRaceEth'!$E14</f>
        <v>0.14740190880169671</v>
      </c>
      <c r="G14" s="25">
        <f>'2020PopByRaceEth'!G14/'2020PopByRaceEth'!$E14</f>
        <v>0.85259809119830332</v>
      </c>
      <c r="H14" s="26">
        <f>'2020PopByRaceEth'!H14/'2020PopByRaceEth'!$E14</f>
        <v>0.7636721708831995</v>
      </c>
      <c r="I14" s="27">
        <f>'2020PopByRaceEth'!I14/'2020PopByRaceEth'!$E14</f>
        <v>8.483563096500531E-3</v>
      </c>
      <c r="J14" s="27">
        <f>'2020PopByRaceEth'!J14/'2020PopByRaceEth'!$E14</f>
        <v>7.7261021057415547E-3</v>
      </c>
      <c r="K14" s="27">
        <f>'2020PopByRaceEth'!K14/'2020PopByRaceEth'!$E14</f>
        <v>8.3320708983487344E-3</v>
      </c>
      <c r="L14" s="28">
        <f>'2020PopByRaceEth'!L14/'2020PopByRaceEth'!$E14</f>
        <v>6.4384184214512946E-2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v>120</v>
      </c>
      <c r="F15" s="29">
        <f>'2020PopByRaceEth'!F15/'2020PopByRaceEth'!$E15</f>
        <v>7.4999999999999997E-2</v>
      </c>
      <c r="G15" s="25">
        <f>'2020PopByRaceEth'!G15/'2020PopByRaceEth'!$E15</f>
        <v>0.92500000000000004</v>
      </c>
      <c r="H15" s="26">
        <f>'2020PopByRaceEth'!H15/'2020PopByRaceEth'!$E15</f>
        <v>0.90833333333333333</v>
      </c>
      <c r="I15" s="27">
        <f>'2020PopByRaceEth'!I15/'2020PopByRaceEth'!$E15</f>
        <v>0</v>
      </c>
      <c r="J15" s="27">
        <f>'2020PopByRaceEth'!J15/'2020PopByRaceEth'!$E15</f>
        <v>0</v>
      </c>
      <c r="K15" s="27">
        <f>'2020PopByRaceEth'!K15/'2020PopByRaceEth'!$E15</f>
        <v>0</v>
      </c>
      <c r="L15" s="28">
        <f>'2020PopByRaceEth'!L15/'2020PopByRaceEth'!$E15</f>
        <v>1.6666666666666666E-2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v>515</v>
      </c>
      <c r="F16" s="29">
        <f>'2020PopByRaceEth'!F16/'2020PopByRaceEth'!$E16</f>
        <v>0.14563106796116504</v>
      </c>
      <c r="G16" s="25">
        <f>'2020PopByRaceEth'!G16/'2020PopByRaceEth'!$E16</f>
        <v>0.85436893203883491</v>
      </c>
      <c r="H16" s="26">
        <f>'2020PopByRaceEth'!H16/'2020PopByRaceEth'!$E16</f>
        <v>0.77864077669902909</v>
      </c>
      <c r="I16" s="27">
        <f>'2020PopByRaceEth'!I16/'2020PopByRaceEth'!$E16</f>
        <v>7.7669902912621356E-3</v>
      </c>
      <c r="J16" s="27">
        <f>'2020PopByRaceEth'!J16/'2020PopByRaceEth'!$E16</f>
        <v>1.1650485436893204E-2</v>
      </c>
      <c r="K16" s="27">
        <f>'2020PopByRaceEth'!K16/'2020PopByRaceEth'!$E16</f>
        <v>1.9417475728155339E-3</v>
      </c>
      <c r="L16" s="28">
        <f>'2020PopByRaceEth'!L16/'2020PopByRaceEth'!$E16</f>
        <v>5.4368932038834951E-2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v>5586</v>
      </c>
      <c r="F17" s="29">
        <f>'2020PopByRaceEth'!F17/'2020PopByRaceEth'!$E17</f>
        <v>0.27139276763336911</v>
      </c>
      <c r="G17" s="25">
        <f>'2020PopByRaceEth'!G17/'2020PopByRaceEth'!$E17</f>
        <v>0.72860723236663083</v>
      </c>
      <c r="H17" s="26">
        <f>'2020PopByRaceEth'!H17/'2020PopByRaceEth'!$E17</f>
        <v>0.66970998925886149</v>
      </c>
      <c r="I17" s="27">
        <f>'2020PopByRaceEth'!I17/'2020PopByRaceEth'!$E17</f>
        <v>6.6237021124239169E-3</v>
      </c>
      <c r="J17" s="27">
        <f>'2020PopByRaceEth'!J17/'2020PopByRaceEth'!$E17</f>
        <v>6.0866451843895452E-3</v>
      </c>
      <c r="K17" s="27">
        <f>'2020PopByRaceEth'!K17/'2020PopByRaceEth'!$E17</f>
        <v>6.0866451843895452E-3</v>
      </c>
      <c r="L17" s="28">
        <f>'2020PopByRaceEth'!L17/'2020PopByRaceEth'!$E17</f>
        <v>4.0100250626566414E-2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v>510</v>
      </c>
      <c r="F18" s="29">
        <f>'2020PopByRaceEth'!F18/'2020PopByRaceEth'!$E18</f>
        <v>0.49215686274509801</v>
      </c>
      <c r="G18" s="25">
        <f>'2020PopByRaceEth'!G18/'2020PopByRaceEth'!$E18</f>
        <v>0.50784313725490193</v>
      </c>
      <c r="H18" s="26">
        <f>'2020PopByRaceEth'!H18/'2020PopByRaceEth'!$E18</f>
        <v>0.45294117647058824</v>
      </c>
      <c r="I18" s="27">
        <f>'2020PopByRaceEth'!I18/'2020PopByRaceEth'!$E18</f>
        <v>0</v>
      </c>
      <c r="J18" s="27">
        <f>'2020PopByRaceEth'!J18/'2020PopByRaceEth'!$E18</f>
        <v>5.8823529411764705E-3</v>
      </c>
      <c r="K18" s="27">
        <f>'2020PopByRaceEth'!K18/'2020PopByRaceEth'!$E18</f>
        <v>3.9215686274509803E-3</v>
      </c>
      <c r="L18" s="28">
        <f>'2020PopByRaceEth'!L18/'2020PopByRaceEth'!$E18</f>
        <v>4.5098039215686274E-2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v>38746</v>
      </c>
      <c r="F19" s="29">
        <f>'2020PopByRaceEth'!F19/'2020PopByRaceEth'!$E19</f>
        <v>0.19212305786403758</v>
      </c>
      <c r="G19" s="25">
        <f>'2020PopByRaceEth'!G19/'2020PopByRaceEth'!$E19</f>
        <v>0.80787694213596239</v>
      </c>
      <c r="H19" s="26">
        <f>'2020PopByRaceEth'!H19/'2020PopByRaceEth'!$E19</f>
        <v>0.64140814535694002</v>
      </c>
      <c r="I19" s="27">
        <f>'2020PopByRaceEth'!I19/'2020PopByRaceEth'!$E19</f>
        <v>5.8509265472564909E-2</v>
      </c>
      <c r="J19" s="27">
        <f>'2020PopByRaceEth'!J19/'2020PopByRaceEth'!$E19</f>
        <v>5.2134413874980641E-3</v>
      </c>
      <c r="K19" s="27">
        <f>'2020PopByRaceEth'!K19/'2020PopByRaceEth'!$E19</f>
        <v>4.6017653435193311E-2</v>
      </c>
      <c r="L19" s="28">
        <f>'2020PopByRaceEth'!L19/'2020PopByRaceEth'!$E19</f>
        <v>5.6728436483766069E-2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v>164</v>
      </c>
      <c r="F20" s="29">
        <f>'2020PopByRaceEth'!F20/'2020PopByRaceEth'!$E20</f>
        <v>0.14634146341463414</v>
      </c>
      <c r="G20" s="25">
        <f>'2020PopByRaceEth'!G20/'2020PopByRaceEth'!$E20</f>
        <v>0.85365853658536583</v>
      </c>
      <c r="H20" s="26">
        <f>'2020PopByRaceEth'!H20/'2020PopByRaceEth'!$E20</f>
        <v>0.81707317073170727</v>
      </c>
      <c r="I20" s="27">
        <f>'2020PopByRaceEth'!I20/'2020PopByRaceEth'!$E20</f>
        <v>0</v>
      </c>
      <c r="J20" s="27">
        <f>'2020PopByRaceEth'!J20/'2020PopByRaceEth'!$E20</f>
        <v>6.0975609756097563E-3</v>
      </c>
      <c r="K20" s="27">
        <f>'2020PopByRaceEth'!K20/'2020PopByRaceEth'!$E20</f>
        <v>1.8292682926829267E-2</v>
      </c>
      <c r="L20" s="28">
        <f>'2020PopByRaceEth'!L20/'2020PopByRaceEth'!$E20</f>
        <v>1.2195121951219513E-2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v>337</v>
      </c>
      <c r="F21" s="29">
        <f>'2020PopByRaceEth'!F21/'2020PopByRaceEth'!$E21</f>
        <v>0.18991097922848665</v>
      </c>
      <c r="G21" s="25">
        <f>'2020PopByRaceEth'!G21/'2020PopByRaceEth'!$E21</f>
        <v>0.81008902077151335</v>
      </c>
      <c r="H21" s="26">
        <f>'2020PopByRaceEth'!H21/'2020PopByRaceEth'!$E21</f>
        <v>0.74777448071216612</v>
      </c>
      <c r="I21" s="27">
        <f>'2020PopByRaceEth'!I21/'2020PopByRaceEth'!$E21</f>
        <v>2.0771513353115726E-2</v>
      </c>
      <c r="J21" s="27">
        <f>'2020PopByRaceEth'!J21/'2020PopByRaceEth'!$E21</f>
        <v>2.6706231454005934E-2</v>
      </c>
      <c r="K21" s="27">
        <f>'2020PopByRaceEth'!K21/'2020PopByRaceEth'!$E21</f>
        <v>0</v>
      </c>
      <c r="L21" s="28">
        <f>'2020PopByRaceEth'!L21/'2020PopByRaceEth'!$E21</f>
        <v>1.483679525222552E-2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v>14939</v>
      </c>
      <c r="F22" s="29">
        <f>'2020PopByRaceEth'!F22/'2020PopByRaceEth'!$E22</f>
        <v>0.82187562755204502</v>
      </c>
      <c r="G22" s="25">
        <f>'2020PopByRaceEth'!G22/'2020PopByRaceEth'!$E22</f>
        <v>0.17812437244795501</v>
      </c>
      <c r="H22" s="26">
        <f>'2020PopByRaceEth'!H22/'2020PopByRaceEth'!$E22</f>
        <v>0.13153490862842224</v>
      </c>
      <c r="I22" s="27">
        <f>'2020PopByRaceEth'!I22/'2020PopByRaceEth'!$E22</f>
        <v>2.3897181872949997E-2</v>
      </c>
      <c r="J22" s="27">
        <f>'2020PopByRaceEth'!J22/'2020PopByRaceEth'!$E22</f>
        <v>8.5681772541669459E-3</v>
      </c>
      <c r="K22" s="27">
        <f>'2020PopByRaceEth'!K22/'2020PopByRaceEth'!$E22</f>
        <v>6.9616440190106432E-3</v>
      </c>
      <c r="L22" s="28">
        <f>'2020PopByRaceEth'!L22/'2020PopByRaceEth'!$E22</f>
        <v>7.1624606734051813E-3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v>698</v>
      </c>
      <c r="F23" s="29">
        <f>'2020PopByRaceEth'!F23/'2020PopByRaceEth'!$E23</f>
        <v>0.30659025787965616</v>
      </c>
      <c r="G23" s="25">
        <f>'2020PopByRaceEth'!G23/'2020PopByRaceEth'!$E23</f>
        <v>0.69340974212034379</v>
      </c>
      <c r="H23" s="26">
        <f>'2020PopByRaceEth'!H23/'2020PopByRaceEth'!$E23</f>
        <v>0.6418338108882522</v>
      </c>
      <c r="I23" s="27">
        <f>'2020PopByRaceEth'!I23/'2020PopByRaceEth'!$E23</f>
        <v>5.7306590257879654E-3</v>
      </c>
      <c r="J23" s="27">
        <f>'2020PopByRaceEth'!J23/'2020PopByRaceEth'!$E23</f>
        <v>5.7306590257879654E-3</v>
      </c>
      <c r="K23" s="27">
        <f>'2020PopByRaceEth'!K23/'2020PopByRaceEth'!$E23</f>
        <v>5.7306590257879654E-3</v>
      </c>
      <c r="L23" s="28">
        <f>'2020PopByRaceEth'!L23/'2020PopByRaceEth'!$E23</f>
        <v>3.4383954154727794E-2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v>3905</v>
      </c>
      <c r="F24" s="29">
        <f>'2020PopByRaceEth'!F24/'2020PopByRaceEth'!$E24</f>
        <v>0.26914212548015365</v>
      </c>
      <c r="G24" s="25">
        <f>'2020PopByRaceEth'!G24/'2020PopByRaceEth'!$E24</f>
        <v>0.7308578745198463</v>
      </c>
      <c r="H24" s="26">
        <f>'2020PopByRaceEth'!H24/'2020PopByRaceEth'!$E24</f>
        <v>0.45659411011523687</v>
      </c>
      <c r="I24" s="27">
        <f>'2020PopByRaceEth'!I24/'2020PopByRaceEth'!$E24</f>
        <v>0.14494238156209988</v>
      </c>
      <c r="J24" s="27">
        <f>'2020PopByRaceEth'!J24/'2020PopByRaceEth'!$E24</f>
        <v>4.8655569782330346E-3</v>
      </c>
      <c r="K24" s="27">
        <f>'2020PopByRaceEth'!K24/'2020PopByRaceEth'!$E24</f>
        <v>8.1690140845070425E-2</v>
      </c>
      <c r="L24" s="28">
        <f>'2020PopByRaceEth'!L24/'2020PopByRaceEth'!$E24</f>
        <v>4.2765685019206148E-2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v>343</v>
      </c>
      <c r="F25" s="29">
        <f>'2020PopByRaceEth'!F25/'2020PopByRaceEth'!$E25</f>
        <v>0.12536443148688048</v>
      </c>
      <c r="G25" s="25">
        <f>'2020PopByRaceEth'!G25/'2020PopByRaceEth'!$E25</f>
        <v>0.87463556851311952</v>
      </c>
      <c r="H25" s="26">
        <f>'2020PopByRaceEth'!H25/'2020PopByRaceEth'!$E25</f>
        <v>0.82507288629737607</v>
      </c>
      <c r="I25" s="27">
        <f>'2020PopByRaceEth'!I25/'2020PopByRaceEth'!$E25</f>
        <v>5.8309037900874635E-3</v>
      </c>
      <c r="J25" s="27">
        <f>'2020PopByRaceEth'!J25/'2020PopByRaceEth'!$E25</f>
        <v>2.9154518950437317E-3</v>
      </c>
      <c r="K25" s="27">
        <f>'2020PopByRaceEth'!K25/'2020PopByRaceEth'!$E25</f>
        <v>0</v>
      </c>
      <c r="L25" s="28">
        <f>'2020PopByRaceEth'!L25/'2020PopByRaceEth'!$E25</f>
        <v>4.0816326530612242E-2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v>864</v>
      </c>
      <c r="F26" s="29">
        <f>'2020PopByRaceEth'!F26/'2020PopByRaceEth'!$E26</f>
        <v>0.68055555555555558</v>
      </c>
      <c r="G26" s="25">
        <f>'2020PopByRaceEth'!G26/'2020PopByRaceEth'!$E26</f>
        <v>0.31944444444444442</v>
      </c>
      <c r="H26" s="26">
        <f>'2020PopByRaceEth'!H26/'2020PopByRaceEth'!$E26</f>
        <v>0.26273148148148145</v>
      </c>
      <c r="I26" s="27">
        <f>'2020PopByRaceEth'!I26/'2020PopByRaceEth'!$E26</f>
        <v>3.472222222222222E-3</v>
      </c>
      <c r="J26" s="27">
        <f>'2020PopByRaceEth'!J26/'2020PopByRaceEth'!$E26</f>
        <v>1.1574074074074073E-3</v>
      </c>
      <c r="K26" s="27">
        <f>'2020PopByRaceEth'!K26/'2020PopByRaceEth'!$E26</f>
        <v>3.472222222222222E-3</v>
      </c>
      <c r="L26" s="28">
        <f>'2020PopByRaceEth'!L26/'2020PopByRaceEth'!$E26</f>
        <v>4.8611111111111112E-2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v>8367</v>
      </c>
      <c r="F27" s="29">
        <f>'2020PopByRaceEth'!F27/'2020PopByRaceEth'!$E27</f>
        <v>0.1572845703358432</v>
      </c>
      <c r="G27" s="25">
        <f>'2020PopByRaceEth'!G27/'2020PopByRaceEth'!$E27</f>
        <v>0.8427154296641568</v>
      </c>
      <c r="H27" s="26">
        <f>'2020PopByRaceEth'!H27/'2020PopByRaceEth'!$E27</f>
        <v>0.76646348751045779</v>
      </c>
      <c r="I27" s="27">
        <f>'2020PopByRaceEth'!I27/'2020PopByRaceEth'!$E27</f>
        <v>1.0397992111868053E-2</v>
      </c>
      <c r="J27" s="27">
        <f>'2020PopByRaceEth'!J27/'2020PopByRaceEth'!$E27</f>
        <v>4.7806860284450815E-3</v>
      </c>
      <c r="K27" s="27">
        <f>'2020PopByRaceEth'!K27/'2020PopByRaceEth'!$E27</f>
        <v>1.0995577865423689E-2</v>
      </c>
      <c r="L27" s="28">
        <f>'2020PopByRaceEth'!L27/'2020PopByRaceEth'!$E27</f>
        <v>5.0077686147962236E-2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v>1703</v>
      </c>
      <c r="F28" s="29">
        <f>'2020PopByRaceEth'!F28/'2020PopByRaceEth'!$E28</f>
        <v>0.10921902524955961</v>
      </c>
      <c r="G28" s="25">
        <f>'2020PopByRaceEth'!G28/'2020PopByRaceEth'!$E28</f>
        <v>0.89078097475044038</v>
      </c>
      <c r="H28" s="26">
        <f>'2020PopByRaceEth'!H28/'2020PopByRaceEth'!$E28</f>
        <v>0.83969465648854957</v>
      </c>
      <c r="I28" s="27">
        <f>'2020PopByRaceEth'!I28/'2020PopByRaceEth'!$E28</f>
        <v>4.1103934233705222E-3</v>
      </c>
      <c r="J28" s="27">
        <f>'2020PopByRaceEth'!J28/'2020PopByRaceEth'!$E28</f>
        <v>5.8719906048150319E-3</v>
      </c>
      <c r="K28" s="27">
        <f>'2020PopByRaceEth'!K28/'2020PopByRaceEth'!$E28</f>
        <v>2.935995302407516E-3</v>
      </c>
      <c r="L28" s="28">
        <f>'2020PopByRaceEth'!L28/'2020PopByRaceEth'!$E28</f>
        <v>3.8167938931297711E-2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v>743</v>
      </c>
      <c r="F29" s="29">
        <f>'2020PopByRaceEth'!F29/'2020PopByRaceEth'!$E29</f>
        <v>8.8829071332436074E-2</v>
      </c>
      <c r="G29" s="25">
        <f>'2020PopByRaceEth'!G29/'2020PopByRaceEth'!$E29</f>
        <v>0.91117092866756388</v>
      </c>
      <c r="H29" s="26">
        <f>'2020PopByRaceEth'!H29/'2020PopByRaceEth'!$E29</f>
        <v>0.86002691790040375</v>
      </c>
      <c r="I29" s="27">
        <f>'2020PopByRaceEth'!I29/'2020PopByRaceEth'!$E29</f>
        <v>1.3458950201884253E-3</v>
      </c>
      <c r="J29" s="27">
        <f>'2020PopByRaceEth'!J29/'2020PopByRaceEth'!$E29</f>
        <v>1.3458950201884253E-3</v>
      </c>
      <c r="K29" s="27">
        <f>'2020PopByRaceEth'!K29/'2020PopByRaceEth'!$E29</f>
        <v>6.7294751009421266E-3</v>
      </c>
      <c r="L29" s="28">
        <f>'2020PopByRaceEth'!L29/'2020PopByRaceEth'!$E29</f>
        <v>4.1722745625841183E-2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v>18</v>
      </c>
      <c r="F30" s="29">
        <f>'2020PopByRaceEth'!F30/'2020PopByRaceEth'!$E30</f>
        <v>0.16666666666666666</v>
      </c>
      <c r="G30" s="25">
        <f>'2020PopByRaceEth'!G30/'2020PopByRaceEth'!$E30</f>
        <v>0.83333333333333337</v>
      </c>
      <c r="H30" s="26">
        <f>'2020PopByRaceEth'!H30/'2020PopByRaceEth'!$E30</f>
        <v>0.77777777777777779</v>
      </c>
      <c r="I30" s="27">
        <f>'2020PopByRaceEth'!I30/'2020PopByRaceEth'!$E30</f>
        <v>0</v>
      </c>
      <c r="J30" s="27">
        <f>'2020PopByRaceEth'!J30/'2020PopByRaceEth'!$E30</f>
        <v>5.5555555555555552E-2</v>
      </c>
      <c r="K30" s="27">
        <f>'2020PopByRaceEth'!K30/'2020PopByRaceEth'!$E30</f>
        <v>0</v>
      </c>
      <c r="L30" s="28">
        <f>'2020PopByRaceEth'!L30/'2020PopByRaceEth'!$E30</f>
        <v>0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v>576</v>
      </c>
      <c r="F31" s="29">
        <f>'2020PopByRaceEth'!F31/'2020PopByRaceEth'!$E31</f>
        <v>0.21354166666666666</v>
      </c>
      <c r="G31" s="25">
        <f>'2020PopByRaceEth'!G31/'2020PopByRaceEth'!$E31</f>
        <v>0.78645833333333337</v>
      </c>
      <c r="H31" s="26">
        <f>'2020PopByRaceEth'!H31/'2020PopByRaceEth'!$E31</f>
        <v>0.73784722222222221</v>
      </c>
      <c r="I31" s="27">
        <f>'2020PopByRaceEth'!I31/'2020PopByRaceEth'!$E31</f>
        <v>1.736111111111111E-3</v>
      </c>
      <c r="J31" s="27">
        <f>'2020PopByRaceEth'!J31/'2020PopByRaceEth'!$E31</f>
        <v>1.2152777777777778E-2</v>
      </c>
      <c r="K31" s="27">
        <f>'2020PopByRaceEth'!K31/'2020PopByRaceEth'!$E31</f>
        <v>0</v>
      </c>
      <c r="L31" s="28">
        <f>'2020PopByRaceEth'!L31/'2020PopByRaceEth'!$E31</f>
        <v>3.4722222222222224E-2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v>2998</v>
      </c>
      <c r="F32" s="29">
        <f>'2020PopByRaceEth'!F32/'2020PopByRaceEth'!$E32</f>
        <v>9.1727818545697129E-2</v>
      </c>
      <c r="G32" s="25">
        <f>'2020PopByRaceEth'!G32/'2020PopByRaceEth'!$E32</f>
        <v>0.90827218145430288</v>
      </c>
      <c r="H32" s="26">
        <f>'2020PopByRaceEth'!H32/'2020PopByRaceEth'!$E32</f>
        <v>0.84089392928619078</v>
      </c>
      <c r="I32" s="27">
        <f>'2020PopByRaceEth'!I32/'2020PopByRaceEth'!$E32</f>
        <v>4.3362241494329552E-3</v>
      </c>
      <c r="J32" s="27">
        <f>'2020PopByRaceEth'!J32/'2020PopByRaceEth'!$E32</f>
        <v>9.0060040026684451E-3</v>
      </c>
      <c r="K32" s="27">
        <f>'2020PopByRaceEth'!K32/'2020PopByRaceEth'!$E32</f>
        <v>8.6724482988659105E-3</v>
      </c>
      <c r="L32" s="28">
        <f>'2020PopByRaceEth'!L32/'2020PopByRaceEth'!$E32</f>
        <v>4.5363575717144763E-2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v>5988</v>
      </c>
      <c r="F33" s="29">
        <f>'2020PopByRaceEth'!F33/'2020PopByRaceEth'!$E33</f>
        <v>0.14111556446225784</v>
      </c>
      <c r="G33" s="25">
        <f>'2020PopByRaceEth'!G33/'2020PopByRaceEth'!$E33</f>
        <v>0.85888443553774219</v>
      </c>
      <c r="H33" s="26">
        <f>'2020PopByRaceEth'!H33/'2020PopByRaceEth'!$E33</f>
        <v>0.7730460921843687</v>
      </c>
      <c r="I33" s="27">
        <f>'2020PopByRaceEth'!I33/'2020PopByRaceEth'!$E33</f>
        <v>1.5364061456245824E-2</v>
      </c>
      <c r="J33" s="27">
        <f>'2020PopByRaceEth'!J33/'2020PopByRaceEth'!$E33</f>
        <v>7.6820307281229121E-3</v>
      </c>
      <c r="K33" s="27">
        <f>'2020PopByRaceEth'!K33/'2020PopByRaceEth'!$E33</f>
        <v>1.0521042084168337E-2</v>
      </c>
      <c r="L33" s="28">
        <f>'2020PopByRaceEth'!L33/'2020PopByRaceEth'!$E33</f>
        <v>5.2271209084836338E-2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v>2916</v>
      </c>
      <c r="F34" s="29">
        <f>'2020PopByRaceEth'!F34/'2020PopByRaceEth'!$E34</f>
        <v>0.16289437585733882</v>
      </c>
      <c r="G34" s="25">
        <f>'2020PopByRaceEth'!G34/'2020PopByRaceEth'!$E34</f>
        <v>0.83710562414266121</v>
      </c>
      <c r="H34" s="26">
        <f>'2020PopByRaceEth'!H34/'2020PopByRaceEth'!$E34</f>
        <v>0.78155006858710563</v>
      </c>
      <c r="I34" s="27">
        <f>'2020PopByRaceEth'!I34/'2020PopByRaceEth'!$E34</f>
        <v>5.1440329218106996E-3</v>
      </c>
      <c r="J34" s="27">
        <f>'2020PopByRaceEth'!J34/'2020PopByRaceEth'!$E34</f>
        <v>6.8587105624142658E-3</v>
      </c>
      <c r="K34" s="27">
        <f>'2020PopByRaceEth'!K34/'2020PopByRaceEth'!$E34</f>
        <v>3.4293552812071329E-3</v>
      </c>
      <c r="L34" s="28">
        <f>'2020PopByRaceEth'!L34/'2020PopByRaceEth'!$E34</f>
        <v>4.0123456790123455E-2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v>5468</v>
      </c>
      <c r="F35" s="29">
        <f>'2020PopByRaceEth'!F35/'2020PopByRaceEth'!$E35</f>
        <v>0.42172640819312363</v>
      </c>
      <c r="G35" s="25">
        <f>'2020PopByRaceEth'!G35/'2020PopByRaceEth'!$E35</f>
        <v>0.57827359180687632</v>
      </c>
      <c r="H35" s="26">
        <f>'2020PopByRaceEth'!H35/'2020PopByRaceEth'!$E35</f>
        <v>0.51938551572787128</v>
      </c>
      <c r="I35" s="27">
        <f>'2020PopByRaceEth'!I35/'2020PopByRaceEth'!$E35</f>
        <v>6.4008778346744694E-3</v>
      </c>
      <c r="J35" s="27">
        <f>'2020PopByRaceEth'!J35/'2020PopByRaceEth'!$E35</f>
        <v>8.4125822970007313E-3</v>
      </c>
      <c r="K35" s="27">
        <f>'2020PopByRaceEth'!K35/'2020PopByRaceEth'!$E35</f>
        <v>6.766642282370154E-3</v>
      </c>
      <c r="L35" s="28">
        <f>'2020PopByRaceEth'!L35/'2020PopByRaceEth'!$E35</f>
        <v>3.7307973664959769E-2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v>141</v>
      </c>
      <c r="F36" s="29">
        <f>'2020PopByRaceEth'!F36/'2020PopByRaceEth'!$E36</f>
        <v>0.12056737588652482</v>
      </c>
      <c r="G36" s="25">
        <f>'2020PopByRaceEth'!G36/'2020PopByRaceEth'!$E36</f>
        <v>0.87943262411347523</v>
      </c>
      <c r="H36" s="26">
        <f>'2020PopByRaceEth'!H36/'2020PopByRaceEth'!$E36</f>
        <v>0.63829787234042556</v>
      </c>
      <c r="I36" s="27">
        <f>'2020PopByRaceEth'!I36/'2020PopByRaceEth'!$E36</f>
        <v>7.0921985815602835E-3</v>
      </c>
      <c r="J36" s="27">
        <f>'2020PopByRaceEth'!J36/'2020PopByRaceEth'!$E36</f>
        <v>2.1276595744680851E-2</v>
      </c>
      <c r="K36" s="27">
        <f>'2020PopByRaceEth'!K36/'2020PopByRaceEth'!$E36</f>
        <v>6.3829787234042548E-2</v>
      </c>
      <c r="L36" s="28">
        <f>'2020PopByRaceEth'!L36/'2020PopByRaceEth'!$E36</f>
        <v>0.14893617021276595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v>836</v>
      </c>
      <c r="F37" s="29">
        <f>'2020PopByRaceEth'!F37/'2020PopByRaceEth'!$E37</f>
        <v>0.16148325358851676</v>
      </c>
      <c r="G37" s="25">
        <f>'2020PopByRaceEth'!G37/'2020PopByRaceEth'!$E37</f>
        <v>0.83851674641148322</v>
      </c>
      <c r="H37" s="26">
        <f>'2020PopByRaceEth'!H37/'2020PopByRaceEth'!$E37</f>
        <v>0.79545454545454541</v>
      </c>
      <c r="I37" s="27">
        <f>'2020PopByRaceEth'!I37/'2020PopByRaceEth'!$E37</f>
        <v>1.1961722488038277E-3</v>
      </c>
      <c r="J37" s="27">
        <f>'2020PopByRaceEth'!J37/'2020PopByRaceEth'!$E37</f>
        <v>8.3732057416267946E-3</v>
      </c>
      <c r="K37" s="27">
        <f>'2020PopByRaceEth'!K37/'2020PopByRaceEth'!$E37</f>
        <v>2.3923444976076554E-3</v>
      </c>
      <c r="L37" s="28">
        <f>'2020PopByRaceEth'!L37/'2020PopByRaceEth'!$E37</f>
        <v>3.1100478468899521E-2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v>541</v>
      </c>
      <c r="F38" s="29">
        <f>'2020PopByRaceEth'!F38/'2020PopByRaceEth'!$E38</f>
        <v>6.2846580406654348E-2</v>
      </c>
      <c r="G38" s="25">
        <f>'2020PopByRaceEth'!G38/'2020PopByRaceEth'!$E38</f>
        <v>0.93715341959334564</v>
      </c>
      <c r="H38" s="26">
        <f>'2020PopByRaceEth'!H38/'2020PopByRaceEth'!$E38</f>
        <v>0.8983364140480592</v>
      </c>
      <c r="I38" s="27">
        <f>'2020PopByRaceEth'!I38/'2020PopByRaceEth'!$E38</f>
        <v>0</v>
      </c>
      <c r="J38" s="27">
        <f>'2020PopByRaceEth'!J38/'2020PopByRaceEth'!$E38</f>
        <v>1.4787430683918669E-2</v>
      </c>
      <c r="K38" s="27">
        <f>'2020PopByRaceEth'!K38/'2020PopByRaceEth'!$E38</f>
        <v>0</v>
      </c>
      <c r="L38" s="28">
        <f>'2020PopByRaceEth'!L38/'2020PopByRaceEth'!$E38</f>
        <v>2.4029574861367836E-2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v>84763</v>
      </c>
      <c r="F39" s="29">
        <f>'2020PopByRaceEth'!F39/'2020PopByRaceEth'!$E39</f>
        <v>0.16001085379233865</v>
      </c>
      <c r="G39" s="25">
        <f>'2020PopByRaceEth'!G39/'2020PopByRaceEth'!$E39</f>
        <v>0.83998914620766141</v>
      </c>
      <c r="H39" s="26">
        <f>'2020PopByRaceEth'!H39/'2020PopByRaceEth'!$E39</f>
        <v>0.64954048346566307</v>
      </c>
      <c r="I39" s="27">
        <f>'2020PopByRaceEth'!I39/'2020PopByRaceEth'!$E39</f>
        <v>1.6375069310902164E-2</v>
      </c>
      <c r="J39" s="27">
        <f>'2020PopByRaceEth'!J39/'2020PopByRaceEth'!$E39</f>
        <v>0.10367731203473214</v>
      </c>
      <c r="K39" s="27">
        <f>'2020PopByRaceEth'!K39/'2020PopByRaceEth'!$E39</f>
        <v>2.450361596451282E-2</v>
      </c>
      <c r="L39" s="28">
        <f>'2020PopByRaceEth'!L39/'2020PopByRaceEth'!$E39</f>
        <v>4.5892665431851158E-2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v>1569</v>
      </c>
      <c r="F40" s="29">
        <f>'2020PopByRaceEth'!F40/'2020PopByRaceEth'!$E40</f>
        <v>3.5054174633524539E-2</v>
      </c>
      <c r="G40" s="25">
        <f>'2020PopByRaceEth'!G40/'2020PopByRaceEth'!$E40</f>
        <v>0.96494582536647544</v>
      </c>
      <c r="H40" s="26">
        <f>'2020PopByRaceEth'!H40/'2020PopByRaceEth'!$E40</f>
        <v>0.81899298916507335</v>
      </c>
      <c r="I40" s="27">
        <f>'2020PopByRaceEth'!I40/'2020PopByRaceEth'!$E40</f>
        <v>0</v>
      </c>
      <c r="J40" s="27">
        <f>'2020PopByRaceEth'!J40/'2020PopByRaceEth'!$E40</f>
        <v>0.10197578075207138</v>
      </c>
      <c r="K40" s="27">
        <f>'2020PopByRaceEth'!K40/'2020PopByRaceEth'!$E40</f>
        <v>1.0197578075207138E-2</v>
      </c>
      <c r="L40" s="28">
        <f>'2020PopByRaceEth'!L40/'2020PopByRaceEth'!$E40</f>
        <v>3.3779477374123644E-2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v>2102</v>
      </c>
      <c r="F41" s="29">
        <f>'2020PopByRaceEth'!F41/'2020PopByRaceEth'!$E41</f>
        <v>0.17316841103710751</v>
      </c>
      <c r="G41" s="25">
        <f>'2020PopByRaceEth'!G41/'2020PopByRaceEth'!$E41</f>
        <v>0.82683158896289244</v>
      </c>
      <c r="H41" s="26">
        <f>'2020PopByRaceEth'!H41/'2020PopByRaceEth'!$E41</f>
        <v>0.55423406279733589</v>
      </c>
      <c r="I41" s="27">
        <f>'2020PopByRaceEth'!I41/'2020PopByRaceEth'!$E41</f>
        <v>2.5214081826831589E-2</v>
      </c>
      <c r="J41" s="27">
        <f>'2020PopByRaceEth'!J41/'2020PopByRaceEth'!$E41</f>
        <v>0.18601332064700285</v>
      </c>
      <c r="K41" s="27">
        <f>'2020PopByRaceEth'!K41/'2020PopByRaceEth'!$E41</f>
        <v>3.6631779257849668E-2</v>
      </c>
      <c r="L41" s="28">
        <f>'2020PopByRaceEth'!L41/'2020PopByRaceEth'!$E41</f>
        <v>2.4738344433872503E-2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v>1227</v>
      </c>
      <c r="F42" s="29">
        <f>'2020PopByRaceEth'!F42/'2020PopByRaceEth'!$E42</f>
        <v>5.623471882640587E-2</v>
      </c>
      <c r="G42" s="25">
        <f>'2020PopByRaceEth'!G42/'2020PopByRaceEth'!$E42</f>
        <v>0.94376528117359415</v>
      </c>
      <c r="H42" s="26">
        <f>'2020PopByRaceEth'!H42/'2020PopByRaceEth'!$E42</f>
        <v>0.86226568867155662</v>
      </c>
      <c r="I42" s="27">
        <f>'2020PopByRaceEth'!I42/'2020PopByRaceEth'!$E42</f>
        <v>1.4669926650366748E-2</v>
      </c>
      <c r="J42" s="27">
        <f>'2020PopByRaceEth'!J42/'2020PopByRaceEth'!$E42</f>
        <v>1.4669926650366748E-2</v>
      </c>
      <c r="K42" s="27">
        <f>'2020PopByRaceEth'!K42/'2020PopByRaceEth'!$E42</f>
        <v>8.1499592502037484E-3</v>
      </c>
      <c r="L42" s="28">
        <f>'2020PopByRaceEth'!L42/'2020PopByRaceEth'!$E42</f>
        <v>4.4009779951100246E-2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v>9039</v>
      </c>
      <c r="F43" s="29">
        <f>'2020PopByRaceEth'!F43/'2020PopByRaceEth'!$E43</f>
        <v>4.9894899878305123E-2</v>
      </c>
      <c r="G43" s="25">
        <f>'2020PopByRaceEth'!G43/'2020PopByRaceEth'!$E43</f>
        <v>0.95010510012169491</v>
      </c>
      <c r="H43" s="26">
        <f>'2020PopByRaceEth'!H43/'2020PopByRaceEth'!$E43</f>
        <v>0.293948445624516</v>
      </c>
      <c r="I43" s="27">
        <f>'2020PopByRaceEth'!I43/'2020PopByRaceEth'!$E43</f>
        <v>5.420953645314747E-3</v>
      </c>
      <c r="J43" s="27">
        <f>'2020PopByRaceEth'!J43/'2020PopByRaceEth'!$E43</f>
        <v>0.6021683814581259</v>
      </c>
      <c r="K43" s="27">
        <f>'2020PopByRaceEth'!K43/'2020PopByRaceEth'!$E43</f>
        <v>1.2612014603385331E-2</v>
      </c>
      <c r="L43" s="28">
        <f>'2020PopByRaceEth'!L43/'2020PopByRaceEth'!$E43</f>
        <v>3.5955304790352915E-2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v>10817</v>
      </c>
      <c r="F44" s="29">
        <f>'2020PopByRaceEth'!F44/'2020PopByRaceEth'!$E44</f>
        <v>1.3589719885365628E-2</v>
      </c>
      <c r="G44" s="25">
        <f>'2020PopByRaceEth'!G44/'2020PopByRaceEth'!$E44</f>
        <v>0.98641028011463439</v>
      </c>
      <c r="H44" s="26">
        <f>'2020PopByRaceEth'!H44/'2020PopByRaceEth'!$E44</f>
        <v>1.9691226772672644E-2</v>
      </c>
      <c r="I44" s="27">
        <f>'2020PopByRaceEth'!I44/'2020PopByRaceEth'!$E44</f>
        <v>2.2187297772025515E-3</v>
      </c>
      <c r="J44" s="27">
        <f>'2020PopByRaceEth'!J44/'2020PopByRaceEth'!$E44</f>
        <v>0.94268281408893406</v>
      </c>
      <c r="K44" s="27">
        <f>'2020PopByRaceEth'!K44/'2020PopByRaceEth'!$E44</f>
        <v>9.3371544790607375E-3</v>
      </c>
      <c r="L44" s="28">
        <f>'2020PopByRaceEth'!L44/'2020PopByRaceEth'!$E44</f>
        <v>1.2480354996764352E-2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v>4930</v>
      </c>
      <c r="F45" s="29">
        <f>'2020PopByRaceEth'!F45/'2020PopByRaceEth'!$E45</f>
        <v>0.21156186612576064</v>
      </c>
      <c r="G45" s="25">
        <f>'2020PopByRaceEth'!G45/'2020PopByRaceEth'!$E45</f>
        <v>0.78843813387423933</v>
      </c>
      <c r="H45" s="26">
        <f>'2020PopByRaceEth'!H45/'2020PopByRaceEth'!$E45</f>
        <v>0.68904665314401625</v>
      </c>
      <c r="I45" s="27">
        <f>'2020PopByRaceEth'!I45/'2020PopByRaceEth'!$E45</f>
        <v>1.3995943204868154E-2</v>
      </c>
      <c r="J45" s="27">
        <f>'2020PopByRaceEth'!J45/'2020PopByRaceEth'!$E45</f>
        <v>3.1440162271805273E-2</v>
      </c>
      <c r="K45" s="27">
        <f>'2020PopByRaceEth'!K45/'2020PopByRaceEth'!$E45</f>
        <v>1.0141987829614604E-2</v>
      </c>
      <c r="L45" s="28">
        <f>'2020PopByRaceEth'!L45/'2020PopByRaceEth'!$E45</f>
        <v>4.3813387423935091E-2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v>168</v>
      </c>
      <c r="F46" s="29">
        <f>'2020PopByRaceEth'!F46/'2020PopByRaceEth'!$E46</f>
        <v>7.1428571428571425E-2</v>
      </c>
      <c r="G46" s="25">
        <f>'2020PopByRaceEth'!G46/'2020PopByRaceEth'!$E46</f>
        <v>0.9285714285714286</v>
      </c>
      <c r="H46" s="26">
        <f>'2020PopByRaceEth'!H46/'2020PopByRaceEth'!$E46</f>
        <v>0.10714285714285714</v>
      </c>
      <c r="I46" s="27">
        <f>'2020PopByRaceEth'!I46/'2020PopByRaceEth'!$E46</f>
        <v>2.976190476190476E-2</v>
      </c>
      <c r="J46" s="27">
        <f>'2020PopByRaceEth'!J46/'2020PopByRaceEth'!$E46</f>
        <v>0.75595238095238093</v>
      </c>
      <c r="K46" s="27">
        <f>'2020PopByRaceEth'!K46/'2020PopByRaceEth'!$E46</f>
        <v>5.9523809523809521E-3</v>
      </c>
      <c r="L46" s="28">
        <f>'2020PopByRaceEth'!L46/'2020PopByRaceEth'!$E46</f>
        <v>2.976190476190476E-2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v>7873</v>
      </c>
      <c r="F47" s="29">
        <f>'2020PopByRaceEth'!F47/'2020PopByRaceEth'!$E47</f>
        <v>0.28413565349930142</v>
      </c>
      <c r="G47" s="25">
        <f>'2020PopByRaceEth'!G47/'2020PopByRaceEth'!$E47</f>
        <v>0.71586434650069863</v>
      </c>
      <c r="H47" s="26">
        <f>'2020PopByRaceEth'!H47/'2020PopByRaceEth'!$E47</f>
        <v>0.56471484821541984</v>
      </c>
      <c r="I47" s="27">
        <f>'2020PopByRaceEth'!I47/'2020PopByRaceEth'!$E47</f>
        <v>5.9697701003429441E-3</v>
      </c>
      <c r="J47" s="27">
        <f>'2020PopByRaceEth'!J47/'2020PopByRaceEth'!$E47</f>
        <v>9.1451797281849365E-2</v>
      </c>
      <c r="K47" s="27">
        <f>'2020PopByRaceEth'!K47/'2020PopByRaceEth'!$E47</f>
        <v>1.8798424996824589E-2</v>
      </c>
      <c r="L47" s="28">
        <f>'2020PopByRaceEth'!L47/'2020PopByRaceEth'!$E47</f>
        <v>3.4929505906261905E-2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v>825</v>
      </c>
      <c r="F48" s="29">
        <f>'2020PopByRaceEth'!F48/'2020PopByRaceEth'!$E48</f>
        <v>0.67151515151515151</v>
      </c>
      <c r="G48" s="25">
        <f>'2020PopByRaceEth'!G48/'2020PopByRaceEth'!$E48</f>
        <v>0.32848484848484849</v>
      </c>
      <c r="H48" s="26">
        <f>'2020PopByRaceEth'!H48/'2020PopByRaceEth'!$E48</f>
        <v>0.30666666666666664</v>
      </c>
      <c r="I48" s="27">
        <f>'2020PopByRaceEth'!I48/'2020PopByRaceEth'!$E48</f>
        <v>0</v>
      </c>
      <c r="J48" s="27">
        <f>'2020PopByRaceEth'!J48/'2020PopByRaceEth'!$E48</f>
        <v>7.2727272727272727E-3</v>
      </c>
      <c r="K48" s="27">
        <f>'2020PopByRaceEth'!K48/'2020PopByRaceEth'!$E48</f>
        <v>2.4242424242424242E-3</v>
      </c>
      <c r="L48" s="28">
        <f>'2020PopByRaceEth'!L48/'2020PopByRaceEth'!$E48</f>
        <v>1.2121212121212121E-2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v>5231</v>
      </c>
      <c r="F49" s="29">
        <f>'2020PopByRaceEth'!F49/'2020PopByRaceEth'!$E49</f>
        <v>0.3423819537373351</v>
      </c>
      <c r="G49" s="25">
        <f>'2020PopByRaceEth'!G49/'2020PopByRaceEth'!$E49</f>
        <v>0.65761804626266485</v>
      </c>
      <c r="H49" s="26">
        <f>'2020PopByRaceEth'!H49/'2020PopByRaceEth'!$E49</f>
        <v>0.58038615943414262</v>
      </c>
      <c r="I49" s="27">
        <f>'2020PopByRaceEth'!I49/'2020PopByRaceEth'!$E49</f>
        <v>8.0290575415790481E-3</v>
      </c>
      <c r="J49" s="27">
        <f>'2020PopByRaceEth'!J49/'2020PopByRaceEth'!$E49</f>
        <v>2.3896004588032881E-2</v>
      </c>
      <c r="K49" s="27">
        <f>'2020PopByRaceEth'!K49/'2020PopByRaceEth'!$E49</f>
        <v>4.7792009176065766E-3</v>
      </c>
      <c r="L49" s="28">
        <f>'2020PopByRaceEth'!L49/'2020PopByRaceEth'!$E49</f>
        <v>4.0527623781303763E-2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v>1492</v>
      </c>
      <c r="F50" s="29">
        <f>'2020PopByRaceEth'!F50/'2020PopByRaceEth'!$E50</f>
        <v>3.6193029490616625E-2</v>
      </c>
      <c r="G50" s="25">
        <f>'2020PopByRaceEth'!G50/'2020PopByRaceEth'!$E50</f>
        <v>0.96380697050938335</v>
      </c>
      <c r="H50" s="26">
        <f>'2020PopByRaceEth'!H50/'2020PopByRaceEth'!$E50</f>
        <v>0.92493297587131362</v>
      </c>
      <c r="I50" s="27">
        <f>'2020PopByRaceEth'!I50/'2020PopByRaceEth'!$E50</f>
        <v>8.0428954423592495E-3</v>
      </c>
      <c r="J50" s="27">
        <f>'2020PopByRaceEth'!J50/'2020PopByRaceEth'!$E50</f>
        <v>3.351206434316354E-3</v>
      </c>
      <c r="K50" s="27">
        <f>'2020PopByRaceEth'!K50/'2020PopByRaceEth'!$E50</f>
        <v>2.6809651474530832E-3</v>
      </c>
      <c r="L50" s="28">
        <f>'2020PopByRaceEth'!L50/'2020PopByRaceEth'!$E50</f>
        <v>2.4798927613941018E-2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v>19347</v>
      </c>
      <c r="F51" s="29">
        <f>'2020PopByRaceEth'!F51/'2020PopByRaceEth'!$E51</f>
        <v>8.6111541841112318E-2</v>
      </c>
      <c r="G51" s="25">
        <f>'2020PopByRaceEth'!G51/'2020PopByRaceEth'!$E51</f>
        <v>0.91388845815888764</v>
      </c>
      <c r="H51" s="26">
        <f>'2020PopByRaceEth'!H51/'2020PopByRaceEth'!$E51</f>
        <v>0.84845195637566551</v>
      </c>
      <c r="I51" s="27">
        <f>'2020PopByRaceEth'!I51/'2020PopByRaceEth'!$E51</f>
        <v>3.6181320101307695E-3</v>
      </c>
      <c r="J51" s="27">
        <f>'2020PopByRaceEth'!J51/'2020PopByRaceEth'!$E51</f>
        <v>1.6591719646456816E-2</v>
      </c>
      <c r="K51" s="27">
        <f>'2020PopByRaceEth'!K51/'2020PopByRaceEth'!$E51</f>
        <v>8.1666408228665936E-3</v>
      </c>
      <c r="L51" s="28">
        <f>'2020PopByRaceEth'!L51/'2020PopByRaceEth'!$E51</f>
        <v>3.7060009303768029E-2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v>2660</v>
      </c>
      <c r="F52" s="29">
        <f>'2020PopByRaceEth'!F52/'2020PopByRaceEth'!$E52</f>
        <v>4.8872180451127817E-2</v>
      </c>
      <c r="G52" s="25">
        <f>'2020PopByRaceEth'!G52/'2020PopByRaceEth'!$E52</f>
        <v>0.95112781954887216</v>
      </c>
      <c r="H52" s="26">
        <f>'2020PopByRaceEth'!H52/'2020PopByRaceEth'!$E52</f>
        <v>0.8917293233082707</v>
      </c>
      <c r="I52" s="27">
        <f>'2020PopByRaceEth'!I52/'2020PopByRaceEth'!$E52</f>
        <v>1.8796992481203006E-3</v>
      </c>
      <c r="J52" s="27">
        <f>'2020PopByRaceEth'!J52/'2020PopByRaceEth'!$E52</f>
        <v>1.0902255639097745E-2</v>
      </c>
      <c r="K52" s="27">
        <f>'2020PopByRaceEth'!K52/'2020PopByRaceEth'!$E52</f>
        <v>3.3834586466165413E-3</v>
      </c>
      <c r="L52" s="28">
        <f>'2020PopByRaceEth'!L52/'2020PopByRaceEth'!$E52</f>
        <v>4.3233082706766915E-2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v>3624</v>
      </c>
      <c r="F53" s="29">
        <f>'2020PopByRaceEth'!F53/'2020PopByRaceEth'!$E53</f>
        <v>1.7935982339955851E-2</v>
      </c>
      <c r="G53" s="25">
        <f>'2020PopByRaceEth'!G53/'2020PopByRaceEth'!$E53</f>
        <v>0.98206401766004414</v>
      </c>
      <c r="H53" s="26">
        <f>'2020PopByRaceEth'!H53/'2020PopByRaceEth'!$E53</f>
        <v>1.4624724061810155E-2</v>
      </c>
      <c r="I53" s="27">
        <f>'2020PopByRaceEth'!I53/'2020PopByRaceEth'!$E53</f>
        <v>0</v>
      </c>
      <c r="J53" s="27">
        <f>'2020PopByRaceEth'!J53/'2020PopByRaceEth'!$E53</f>
        <v>0.95750551876379686</v>
      </c>
      <c r="K53" s="27">
        <f>'2020PopByRaceEth'!K53/'2020PopByRaceEth'!$E53</f>
        <v>1.6556291390728477E-3</v>
      </c>
      <c r="L53" s="28">
        <f>'2020PopByRaceEth'!L53/'2020PopByRaceEth'!$E53</f>
        <v>8.2781456953642391E-3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v>1197</v>
      </c>
      <c r="F54" s="29">
        <f>'2020PopByRaceEth'!F54/'2020PopByRaceEth'!$E54</f>
        <v>1.086048454469507E-2</v>
      </c>
      <c r="G54" s="25">
        <f>'2020PopByRaceEth'!G54/'2020PopByRaceEth'!$E54</f>
        <v>0.98913951545530487</v>
      </c>
      <c r="H54" s="26">
        <f>'2020PopByRaceEth'!H54/'2020PopByRaceEth'!$E54</f>
        <v>1.1695906432748537E-2</v>
      </c>
      <c r="I54" s="27">
        <f>'2020PopByRaceEth'!I54/'2020PopByRaceEth'!$E54</f>
        <v>0</v>
      </c>
      <c r="J54" s="27">
        <f>'2020PopByRaceEth'!J54/'2020PopByRaceEth'!$E54</f>
        <v>0.94486215538847118</v>
      </c>
      <c r="K54" s="27">
        <f>'2020PopByRaceEth'!K54/'2020PopByRaceEth'!$E54</f>
        <v>2.9239766081871343E-2</v>
      </c>
      <c r="L54" s="28">
        <f>'2020PopByRaceEth'!L54/'2020PopByRaceEth'!$E54</f>
        <v>3.3416875522138678E-3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v>757</v>
      </c>
      <c r="F55" s="29">
        <f>'2020PopByRaceEth'!F55/'2020PopByRaceEth'!$E55</f>
        <v>3.3025099075297229E-2</v>
      </c>
      <c r="G55" s="25">
        <f>'2020PopByRaceEth'!G55/'2020PopByRaceEth'!$E55</f>
        <v>0.96697490092470273</v>
      </c>
      <c r="H55" s="26">
        <f>'2020PopByRaceEth'!H55/'2020PopByRaceEth'!$E55</f>
        <v>0.92470277410832236</v>
      </c>
      <c r="I55" s="27">
        <f>'2020PopByRaceEth'!I55/'2020PopByRaceEth'!$E55</f>
        <v>3.9630118890356669E-3</v>
      </c>
      <c r="J55" s="27">
        <f>'2020PopByRaceEth'!J55/'2020PopByRaceEth'!$E55</f>
        <v>1.1889035667107001E-2</v>
      </c>
      <c r="K55" s="27">
        <f>'2020PopByRaceEth'!K55/'2020PopByRaceEth'!$E55</f>
        <v>2.6420079260237781E-3</v>
      </c>
      <c r="L55" s="28">
        <f>'2020PopByRaceEth'!L55/'2020PopByRaceEth'!$E55</f>
        <v>2.3778071334214002E-2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/>
      <c r="F56" s="29" t="e">
        <f>'2020PopByRaceEth'!F56/'2020PopByRaceEth'!$E56</f>
        <v>#DIV/0!</v>
      </c>
      <c r="G56" s="25" t="e">
        <f>'2020PopByRaceEth'!G56/'2020PopByRaceEth'!$E56</f>
        <v>#DIV/0!</v>
      </c>
      <c r="H56" s="26" t="e">
        <f>'2020PopByRaceEth'!H56/'2020PopByRaceEth'!$E56</f>
        <v>#DIV/0!</v>
      </c>
      <c r="I56" s="27" t="e">
        <f>'2020PopByRaceEth'!I56/'2020PopByRaceEth'!$E56</f>
        <v>#DIV/0!</v>
      </c>
      <c r="J56" s="27" t="e">
        <f>'2020PopByRaceEth'!J56/'2020PopByRaceEth'!$E56</f>
        <v>#DIV/0!</v>
      </c>
      <c r="K56" s="27" t="e">
        <f>'2020PopByRaceEth'!K56/'2020PopByRaceEth'!$E56</f>
        <v>#DIV/0!</v>
      </c>
      <c r="L56" s="28" t="e">
        <f>'2020PopByRaceEth'!L56/'2020PopByRaceEth'!$E56</f>
        <v>#DIV/0!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v>833</v>
      </c>
      <c r="F57" s="29">
        <f>'2020PopByRaceEth'!F57/'2020PopByRaceEth'!$E57</f>
        <v>0.38895558223289317</v>
      </c>
      <c r="G57" s="25">
        <f>'2020PopByRaceEth'!G57/'2020PopByRaceEth'!$E57</f>
        <v>0.61104441776710683</v>
      </c>
      <c r="H57" s="26">
        <f>'2020PopByRaceEth'!H57/'2020PopByRaceEth'!$E57</f>
        <v>0.47539015606242496</v>
      </c>
      <c r="I57" s="27">
        <f>'2020PopByRaceEth'!I57/'2020PopByRaceEth'!$E57</f>
        <v>8.7635054021608649E-2</v>
      </c>
      <c r="J57" s="27">
        <f>'2020PopByRaceEth'!J57/'2020PopByRaceEth'!$E57</f>
        <v>2.0408163265306121E-2</v>
      </c>
      <c r="K57" s="27">
        <f>'2020PopByRaceEth'!K57/'2020PopByRaceEth'!$E57</f>
        <v>1.0804321728691477E-2</v>
      </c>
      <c r="L57" s="28">
        <f>'2020PopByRaceEth'!L57/'2020PopByRaceEth'!$E57</f>
        <v>1.680672268907563E-2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v>1732</v>
      </c>
      <c r="F58" s="29">
        <f>'2020PopByRaceEth'!F58/'2020PopByRaceEth'!$E58</f>
        <v>2.3672055427251731E-2</v>
      </c>
      <c r="G58" s="25">
        <f>'2020PopByRaceEth'!G58/'2020PopByRaceEth'!$E58</f>
        <v>0.9763279445727483</v>
      </c>
      <c r="H58" s="26">
        <f>'2020PopByRaceEth'!H58/'2020PopByRaceEth'!$E58</f>
        <v>0.16801385681293302</v>
      </c>
      <c r="I58" s="27">
        <f>'2020PopByRaceEth'!I58/'2020PopByRaceEth'!$E58</f>
        <v>4.6189376443418013E-3</v>
      </c>
      <c r="J58" s="27">
        <f>'2020PopByRaceEth'!J58/'2020PopByRaceEth'!$E58</f>
        <v>0.79387990762124716</v>
      </c>
      <c r="K58" s="27">
        <f>'2020PopByRaceEth'!K58/'2020PopByRaceEth'!$E58</f>
        <v>0</v>
      </c>
      <c r="L58" s="28">
        <f>'2020PopByRaceEth'!L58/'2020PopByRaceEth'!$E58</f>
        <v>9.8152424942263283E-3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v>77</v>
      </c>
      <c r="F59" s="29">
        <f>'2020PopByRaceEth'!F59/'2020PopByRaceEth'!$E59</f>
        <v>0.18181818181818182</v>
      </c>
      <c r="G59" s="25">
        <f>'2020PopByRaceEth'!G59/'2020PopByRaceEth'!$E59</f>
        <v>0.81818181818181823</v>
      </c>
      <c r="H59" s="26">
        <f>'2020PopByRaceEth'!H59/'2020PopByRaceEth'!$E59</f>
        <v>0.72727272727272729</v>
      </c>
      <c r="I59" s="27">
        <f>'2020PopByRaceEth'!I59/'2020PopByRaceEth'!$E59</f>
        <v>0</v>
      </c>
      <c r="J59" s="27">
        <f>'2020PopByRaceEth'!J59/'2020PopByRaceEth'!$E59</f>
        <v>1.2987012987012988E-2</v>
      </c>
      <c r="K59" s="27">
        <f>'2020PopByRaceEth'!K59/'2020PopByRaceEth'!$E59</f>
        <v>0</v>
      </c>
      <c r="L59" s="28">
        <f>'2020PopByRaceEth'!L59/'2020PopByRaceEth'!$E59</f>
        <v>7.792207792207792E-2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v>2867</v>
      </c>
      <c r="F60" s="29">
        <f>'2020PopByRaceEth'!F60/'2020PopByRaceEth'!$E60</f>
        <v>0.2057900244157656</v>
      </c>
      <c r="G60" s="25">
        <f>'2020PopByRaceEth'!G60/'2020PopByRaceEth'!$E60</f>
        <v>0.79420997558423434</v>
      </c>
      <c r="H60" s="26">
        <f>'2020PopByRaceEth'!H60/'2020PopByRaceEth'!$E60</f>
        <v>0.75340076735263339</v>
      </c>
      <c r="I60" s="27">
        <f>'2020PopByRaceEth'!I60/'2020PopByRaceEth'!$E60</f>
        <v>1.3951866062085804E-3</v>
      </c>
      <c r="J60" s="27">
        <f>'2020PopByRaceEth'!J60/'2020PopByRaceEth'!$E60</f>
        <v>1.2556679455877224E-2</v>
      </c>
      <c r="K60" s="27">
        <f>'2020PopByRaceEth'!K60/'2020PopByRaceEth'!$E60</f>
        <v>2.0927799093128706E-3</v>
      </c>
      <c r="L60" s="28">
        <f>'2020PopByRaceEth'!L60/'2020PopByRaceEth'!$E60</f>
        <v>2.4764562260202301E-2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v>1528</v>
      </c>
      <c r="F61" s="29">
        <f>'2020PopByRaceEth'!F61/'2020PopByRaceEth'!$E61</f>
        <v>2.1596858638743454E-2</v>
      </c>
      <c r="G61" s="25">
        <f>'2020PopByRaceEth'!G61/'2020PopByRaceEth'!$E61</f>
        <v>0.9784031413612565</v>
      </c>
      <c r="H61" s="26">
        <f>'2020PopByRaceEth'!H61/'2020PopByRaceEth'!$E61</f>
        <v>6.5445026178010471E-3</v>
      </c>
      <c r="I61" s="27">
        <f>'2020PopByRaceEth'!I61/'2020PopByRaceEth'!$E61</f>
        <v>6.5445026178010475E-4</v>
      </c>
      <c r="J61" s="27">
        <f>'2020PopByRaceEth'!J61/'2020PopByRaceEth'!$E61</f>
        <v>0.96400523560209428</v>
      </c>
      <c r="K61" s="27">
        <f>'2020PopByRaceEth'!K61/'2020PopByRaceEth'!$E61</f>
        <v>0</v>
      </c>
      <c r="L61" s="28">
        <f>'2020PopByRaceEth'!L61/'2020PopByRaceEth'!$E61</f>
        <v>7.1989528795811516E-3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v>12727</v>
      </c>
      <c r="F62" s="29">
        <f>'2020PopByRaceEth'!F62/'2020PopByRaceEth'!$E62</f>
        <v>0.36057201225740554</v>
      </c>
      <c r="G62" s="25">
        <f>'2020PopByRaceEth'!G62/'2020PopByRaceEth'!$E62</f>
        <v>0.63942798774259446</v>
      </c>
      <c r="H62" s="26">
        <f>'2020PopByRaceEth'!H62/'2020PopByRaceEth'!$E62</f>
        <v>0.56800502867918601</v>
      </c>
      <c r="I62" s="27">
        <f>'2020PopByRaceEth'!I62/'2020PopByRaceEth'!$E62</f>
        <v>1.6893219140410153E-2</v>
      </c>
      <c r="J62" s="27">
        <f>'2020PopByRaceEth'!J62/'2020PopByRaceEth'!$E62</f>
        <v>2.1057594091301958E-2</v>
      </c>
      <c r="K62" s="27">
        <f>'2020PopByRaceEth'!K62/'2020PopByRaceEth'!$E62</f>
        <v>8.0144574526597005E-3</v>
      </c>
      <c r="L62" s="28">
        <f>'2020PopByRaceEth'!L62/'2020PopByRaceEth'!$E62</f>
        <v>2.5457688379036694E-2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v>2200</v>
      </c>
      <c r="F63" s="29">
        <f>'2020PopByRaceEth'!F63/'2020PopByRaceEth'!$E63</f>
        <v>0.44545454545454544</v>
      </c>
      <c r="G63" s="25">
        <f>'2020PopByRaceEth'!G63/'2020PopByRaceEth'!$E63</f>
        <v>0.55454545454545456</v>
      </c>
      <c r="H63" s="26">
        <f>'2020PopByRaceEth'!H63/'2020PopByRaceEth'!$E63</f>
        <v>0.48136363636363638</v>
      </c>
      <c r="I63" s="27">
        <f>'2020PopByRaceEth'!I63/'2020PopByRaceEth'!$E63</f>
        <v>3.5454545454545454E-2</v>
      </c>
      <c r="J63" s="27">
        <f>'2020PopByRaceEth'!J63/'2020PopByRaceEth'!$E63</f>
        <v>1.8636363636363635E-2</v>
      </c>
      <c r="K63" s="27">
        <f>'2020PopByRaceEth'!K63/'2020PopByRaceEth'!$E63</f>
        <v>5.0000000000000001E-3</v>
      </c>
      <c r="L63" s="28">
        <f>'2020PopByRaceEth'!L63/'2020PopByRaceEth'!$E63</f>
        <v>1.4090909090909091E-2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v>5751</v>
      </c>
      <c r="F64" s="29">
        <f>'2020PopByRaceEth'!F64/'2020PopByRaceEth'!$E64</f>
        <v>0.22761258911493654</v>
      </c>
      <c r="G64" s="25">
        <f>'2020PopByRaceEth'!G64/'2020PopByRaceEth'!$E64</f>
        <v>0.77238741088506346</v>
      </c>
      <c r="H64" s="26">
        <f>'2020PopByRaceEth'!H64/'2020PopByRaceEth'!$E64</f>
        <v>0.72091810119979138</v>
      </c>
      <c r="I64" s="27">
        <f>'2020PopByRaceEth'!I64/'2020PopByRaceEth'!$E64</f>
        <v>4.6948356807511738E-3</v>
      </c>
      <c r="J64" s="27">
        <f>'2020PopByRaceEth'!J64/'2020PopByRaceEth'!$E64</f>
        <v>1.8257694314032343E-2</v>
      </c>
      <c r="K64" s="27">
        <f>'2020PopByRaceEth'!K64/'2020PopByRaceEth'!$E64</f>
        <v>6.6075465136498004E-3</v>
      </c>
      <c r="L64" s="28">
        <f>'2020PopByRaceEth'!L64/'2020PopByRaceEth'!$E64</f>
        <v>2.1909233176838811E-2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v>53</v>
      </c>
      <c r="F65" s="29">
        <f>'2020PopByRaceEth'!F65/'2020PopByRaceEth'!$E65</f>
        <v>7.5471698113207544E-2</v>
      </c>
      <c r="G65" s="25">
        <f>'2020PopByRaceEth'!G65/'2020PopByRaceEth'!$E65</f>
        <v>0.92452830188679247</v>
      </c>
      <c r="H65" s="26">
        <f>'2020PopByRaceEth'!H65/'2020PopByRaceEth'!$E65</f>
        <v>0.90566037735849059</v>
      </c>
      <c r="I65" s="27">
        <f>'2020PopByRaceEth'!I65/'2020PopByRaceEth'!$E65</f>
        <v>0</v>
      </c>
      <c r="J65" s="27">
        <f>'2020PopByRaceEth'!J65/'2020PopByRaceEth'!$E65</f>
        <v>0</v>
      </c>
      <c r="K65" s="27">
        <f>'2020PopByRaceEth'!K65/'2020PopByRaceEth'!$E65</f>
        <v>0</v>
      </c>
      <c r="L65" s="28">
        <f>'2020PopByRaceEth'!L65/'2020PopByRaceEth'!$E65</f>
        <v>1.8867924528301886E-2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/>
      <c r="F66" s="29" t="e">
        <f>'2020PopByRaceEth'!F66/'2020PopByRaceEth'!$E66</f>
        <v>#DIV/0!</v>
      </c>
      <c r="G66" s="25" t="e">
        <f>'2020PopByRaceEth'!G66/'2020PopByRaceEth'!$E66</f>
        <v>#DIV/0!</v>
      </c>
      <c r="H66" s="26" t="e">
        <f>'2020PopByRaceEth'!H66/'2020PopByRaceEth'!$E66</f>
        <v>#DIV/0!</v>
      </c>
      <c r="I66" s="27" t="e">
        <f>'2020PopByRaceEth'!I66/'2020PopByRaceEth'!$E66</f>
        <v>#DIV/0!</v>
      </c>
      <c r="J66" s="27" t="e">
        <f>'2020PopByRaceEth'!J66/'2020PopByRaceEth'!$E66</f>
        <v>#DIV/0!</v>
      </c>
      <c r="K66" s="27" t="e">
        <f>'2020PopByRaceEth'!K66/'2020PopByRaceEth'!$E66</f>
        <v>#DIV/0!</v>
      </c>
      <c r="L66" s="28" t="e">
        <f>'2020PopByRaceEth'!L66/'2020PopByRaceEth'!$E66</f>
        <v>#DIV/0!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v>1975</v>
      </c>
      <c r="F67" s="29">
        <f>'2020PopByRaceEth'!F67/'2020PopByRaceEth'!$E67</f>
        <v>0.27949367088607596</v>
      </c>
      <c r="G67" s="25">
        <f>'2020PopByRaceEth'!G67/'2020PopByRaceEth'!$E67</f>
        <v>0.72050632911392409</v>
      </c>
      <c r="H67" s="26">
        <f>'2020PopByRaceEth'!H67/'2020PopByRaceEth'!$E67</f>
        <v>0.66582278481012658</v>
      </c>
      <c r="I67" s="27">
        <f>'2020PopByRaceEth'!I67/'2020PopByRaceEth'!$E67</f>
        <v>4.5569620253164559E-3</v>
      </c>
      <c r="J67" s="27">
        <f>'2020PopByRaceEth'!J67/'2020PopByRaceEth'!$E67</f>
        <v>9.1139240506329117E-3</v>
      </c>
      <c r="K67" s="27">
        <f>'2020PopByRaceEth'!K67/'2020PopByRaceEth'!$E67</f>
        <v>1.5189873417721519E-3</v>
      </c>
      <c r="L67" s="28">
        <f>'2020PopByRaceEth'!L67/'2020PopByRaceEth'!$E67</f>
        <v>3.949367088607595E-2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v>62</v>
      </c>
      <c r="F68" s="29">
        <f>'2020PopByRaceEth'!F68/'2020PopByRaceEth'!$E68</f>
        <v>0.24193548387096775</v>
      </c>
      <c r="G68" s="25">
        <f>'2020PopByRaceEth'!G68/'2020PopByRaceEth'!$E68</f>
        <v>0.75806451612903225</v>
      </c>
      <c r="H68" s="26">
        <f>'2020PopByRaceEth'!H68/'2020PopByRaceEth'!$E68</f>
        <v>0.69354838709677424</v>
      </c>
      <c r="I68" s="27">
        <f>'2020PopByRaceEth'!I68/'2020PopByRaceEth'!$E68</f>
        <v>0</v>
      </c>
      <c r="J68" s="27">
        <f>'2020PopByRaceEth'!J68/'2020PopByRaceEth'!$E68</f>
        <v>3.2258064516129031E-2</v>
      </c>
      <c r="K68" s="27">
        <f>'2020PopByRaceEth'!K68/'2020PopByRaceEth'!$E68</f>
        <v>0</v>
      </c>
      <c r="L68" s="28">
        <f>'2020PopByRaceEth'!L68/'2020PopByRaceEth'!$E68</f>
        <v>3.2258064516129031E-2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v>4753</v>
      </c>
      <c r="F69" s="29">
        <f>'2020PopByRaceEth'!F69/'2020PopByRaceEth'!$E69</f>
        <v>0.49821165579633914</v>
      </c>
      <c r="G69" s="25">
        <f>'2020PopByRaceEth'!G69/'2020PopByRaceEth'!$E69</f>
        <v>0.50178834420366081</v>
      </c>
      <c r="H69" s="26">
        <f>'2020PopByRaceEth'!H69/'2020PopByRaceEth'!$E69</f>
        <v>0.42436355985693247</v>
      </c>
      <c r="I69" s="27">
        <f>'2020PopByRaceEth'!I69/'2020PopByRaceEth'!$E69</f>
        <v>1.0098884914790659E-2</v>
      </c>
      <c r="J69" s="27">
        <f>'2020PopByRaceEth'!J69/'2020PopByRaceEth'!$E69</f>
        <v>3.2821375973069639E-2</v>
      </c>
      <c r="K69" s="27">
        <f>'2020PopByRaceEth'!K69/'2020PopByRaceEth'!$E69</f>
        <v>1.1782032400589101E-2</v>
      </c>
      <c r="L69" s="28">
        <f>'2020PopByRaceEth'!L69/'2020PopByRaceEth'!$E69</f>
        <v>2.2722491058278983E-2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v>1847</v>
      </c>
      <c r="F70" s="29">
        <f>'2020PopByRaceEth'!F70/'2020PopByRaceEth'!$E70</f>
        <v>0.11423930698429886</v>
      </c>
      <c r="G70" s="25">
        <f>'2020PopByRaceEth'!G70/'2020PopByRaceEth'!$E70</f>
        <v>0.88576069301570115</v>
      </c>
      <c r="H70" s="26">
        <f>'2020PopByRaceEth'!H70/'2020PopByRaceEth'!$E70</f>
        <v>0.83107742284786135</v>
      </c>
      <c r="I70" s="27">
        <f>'2020PopByRaceEth'!I70/'2020PopByRaceEth'!$E70</f>
        <v>4.3313481321061182E-3</v>
      </c>
      <c r="J70" s="27">
        <f>'2020PopByRaceEth'!J70/'2020PopByRaceEth'!$E70</f>
        <v>5.4141851651326473E-3</v>
      </c>
      <c r="K70" s="27">
        <f>'2020PopByRaceEth'!K70/'2020PopByRaceEth'!$E70</f>
        <v>1.1911207363291824E-2</v>
      </c>
      <c r="L70" s="28">
        <f>'2020PopByRaceEth'!L70/'2020PopByRaceEth'!$E70</f>
        <v>3.3026529507309152E-2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v>6459</v>
      </c>
      <c r="F71" s="29">
        <f>'2020PopByRaceEth'!F71/'2020PopByRaceEth'!$E71</f>
        <v>0.1385663415389379</v>
      </c>
      <c r="G71" s="25">
        <f>'2020PopByRaceEth'!G71/'2020PopByRaceEth'!$E71</f>
        <v>0.86143365846106212</v>
      </c>
      <c r="H71" s="26">
        <f>'2020PopByRaceEth'!H71/'2020PopByRaceEth'!$E71</f>
        <v>0.8004335036383341</v>
      </c>
      <c r="I71" s="27">
        <f>'2020PopByRaceEth'!I71/'2020PopByRaceEth'!$E71</f>
        <v>4.3350363833410746E-3</v>
      </c>
      <c r="J71" s="27">
        <f>'2020PopByRaceEth'!J71/'2020PopByRaceEth'!$E71</f>
        <v>6.3477318470351448E-3</v>
      </c>
      <c r="K71" s="27">
        <f>'2020PopByRaceEth'!K71/'2020PopByRaceEth'!$E71</f>
        <v>7.8959591267998147E-3</v>
      </c>
      <c r="L71" s="28">
        <f>'2020PopByRaceEth'!L71/'2020PopByRaceEth'!$E71</f>
        <v>4.2421427465551942E-2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v>757</v>
      </c>
      <c r="F72" s="29">
        <f>'2020PopByRaceEth'!F72/'2020PopByRaceEth'!$E72</f>
        <v>6.6050198150594458E-2</v>
      </c>
      <c r="G72" s="25">
        <f>'2020PopByRaceEth'!G72/'2020PopByRaceEth'!$E72</f>
        <v>0.93394980184940557</v>
      </c>
      <c r="H72" s="26">
        <f>'2020PopByRaceEth'!H72/'2020PopByRaceEth'!$E72</f>
        <v>0.85733157199471599</v>
      </c>
      <c r="I72" s="27">
        <f>'2020PopByRaceEth'!I72/'2020PopByRaceEth'!$E72</f>
        <v>0</v>
      </c>
      <c r="J72" s="27">
        <f>'2020PopByRaceEth'!J72/'2020PopByRaceEth'!$E72</f>
        <v>3.9630118890356669E-3</v>
      </c>
      <c r="K72" s="27">
        <f>'2020PopByRaceEth'!K72/'2020PopByRaceEth'!$E72</f>
        <v>1.5852047556142668E-2</v>
      </c>
      <c r="L72" s="28">
        <f>'2020PopByRaceEth'!L72/'2020PopByRaceEth'!$E72</f>
        <v>5.6803170409511231E-2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v>7046</v>
      </c>
      <c r="F73" s="29">
        <f>'2020PopByRaceEth'!F73/'2020PopByRaceEth'!$E73</f>
        <v>0.27292080613113823</v>
      </c>
      <c r="G73" s="25">
        <f>'2020PopByRaceEth'!G73/'2020PopByRaceEth'!$E73</f>
        <v>0.72707919386886177</v>
      </c>
      <c r="H73" s="26">
        <f>'2020PopByRaceEth'!H73/'2020PopByRaceEth'!$E73</f>
        <v>0.45799034913426057</v>
      </c>
      <c r="I73" s="27">
        <f>'2020PopByRaceEth'!I73/'2020PopByRaceEth'!$E73</f>
        <v>8.5154697700823168E-3</v>
      </c>
      <c r="J73" s="27">
        <f>'2020PopByRaceEth'!J73/'2020PopByRaceEth'!$E73</f>
        <v>0.21686063014476298</v>
      </c>
      <c r="K73" s="27">
        <f>'2020PopByRaceEth'!K73/'2020PopByRaceEth'!$E73</f>
        <v>9.367016747090548E-3</v>
      </c>
      <c r="L73" s="28">
        <f>'2020PopByRaceEth'!L73/'2020PopByRaceEth'!$E73</f>
        <v>3.4345728072665345E-2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v>3476</v>
      </c>
      <c r="F74" s="29">
        <f>'2020PopByRaceEth'!F74/'2020PopByRaceEth'!$E74</f>
        <v>0.12399309551208286</v>
      </c>
      <c r="G74" s="25">
        <f>'2020PopByRaceEth'!G74/'2020PopByRaceEth'!$E74</f>
        <v>0.87600690448791718</v>
      </c>
      <c r="H74" s="26">
        <f>'2020PopByRaceEth'!H74/'2020PopByRaceEth'!$E74</f>
        <v>0.81731875719217495</v>
      </c>
      <c r="I74" s="27">
        <f>'2020PopByRaceEth'!I74/'2020PopByRaceEth'!$E74</f>
        <v>5.7537399309551211E-3</v>
      </c>
      <c r="J74" s="27">
        <f>'2020PopByRaceEth'!J74/'2020PopByRaceEth'!$E74</f>
        <v>6.3291139240506328E-3</v>
      </c>
      <c r="K74" s="27">
        <f>'2020PopByRaceEth'!K74/'2020PopByRaceEth'!$E74</f>
        <v>2.3014959723820483E-3</v>
      </c>
      <c r="L74" s="28">
        <f>'2020PopByRaceEth'!L74/'2020PopByRaceEth'!$E74</f>
        <v>4.4303797468354431E-2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v>379</v>
      </c>
      <c r="F75" s="29">
        <f>'2020PopByRaceEth'!F75/'2020PopByRaceEth'!$E75</f>
        <v>0.53562005277044855</v>
      </c>
      <c r="G75" s="25">
        <f>'2020PopByRaceEth'!G75/'2020PopByRaceEth'!$E75</f>
        <v>0.46437994722955145</v>
      </c>
      <c r="H75" s="26">
        <f>'2020PopByRaceEth'!H75/'2020PopByRaceEth'!$E75</f>
        <v>0.38258575197889183</v>
      </c>
      <c r="I75" s="27">
        <f>'2020PopByRaceEth'!I75/'2020PopByRaceEth'!$E75</f>
        <v>0</v>
      </c>
      <c r="J75" s="27">
        <f>'2020PopByRaceEth'!J75/'2020PopByRaceEth'!$E75</f>
        <v>1.5831134564643801E-2</v>
      </c>
      <c r="K75" s="27">
        <f>'2020PopByRaceEth'!K75/'2020PopByRaceEth'!$E75</f>
        <v>2.3746701846965697E-2</v>
      </c>
      <c r="L75" s="28">
        <f>'2020PopByRaceEth'!L75/'2020PopByRaceEth'!$E75</f>
        <v>4.221635883905013E-2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v>54908</v>
      </c>
      <c r="F76" s="29">
        <f>'2020PopByRaceEth'!F76/'2020PopByRaceEth'!$E76</f>
        <v>4.5476069060974719E-2</v>
      </c>
      <c r="G76" s="25">
        <f>'2020PopByRaceEth'!G76/'2020PopByRaceEth'!$E76</f>
        <v>0.95452393093902532</v>
      </c>
      <c r="H76" s="26">
        <f>'2020PopByRaceEth'!H76/'2020PopByRaceEth'!$E76</f>
        <v>0.89302105339841187</v>
      </c>
      <c r="I76" s="27">
        <f>'2020PopByRaceEth'!I76/'2020PopByRaceEth'!$E76</f>
        <v>8.869381510890945E-3</v>
      </c>
      <c r="J76" s="27">
        <f>'2020PopByRaceEth'!J76/'2020PopByRaceEth'!$E76</f>
        <v>2.2218984483135425E-3</v>
      </c>
      <c r="K76" s="27">
        <f>'2020PopByRaceEth'!K76/'2020PopByRaceEth'!$E76</f>
        <v>2.374881620164639E-2</v>
      </c>
      <c r="L76" s="28">
        <f>'2020PopByRaceEth'!L76/'2020PopByRaceEth'!$E76</f>
        <v>2.6662781379762513E-2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v>119860</v>
      </c>
      <c r="F77" s="29">
        <f>'2020PopByRaceEth'!F77/'2020PopByRaceEth'!$E77</f>
        <v>0.32014016352411145</v>
      </c>
      <c r="G77" s="25">
        <f>'2020PopByRaceEth'!G77/'2020PopByRaceEth'!$E77</f>
        <v>0.67985983647588855</v>
      </c>
      <c r="H77" s="26">
        <f>'2020PopByRaceEth'!H77/'2020PopByRaceEth'!$E77</f>
        <v>0.51531787084932423</v>
      </c>
      <c r="I77" s="27">
        <f>'2020PopByRaceEth'!I77/'2020PopByRaceEth'!$E77</f>
        <v>7.0498915401301515E-2</v>
      </c>
      <c r="J77" s="27">
        <f>'2020PopByRaceEth'!J77/'2020PopByRaceEth'!$E77</f>
        <v>9.3192057400300343E-3</v>
      </c>
      <c r="K77" s="27">
        <f>'2020PopByRaceEth'!K77/'2020PopByRaceEth'!$E77</f>
        <v>4.584515267812448E-2</v>
      </c>
      <c r="L77" s="28">
        <f>'2020PopByRaceEth'!L77/'2020PopByRaceEth'!$E77</f>
        <v>3.887869180710829E-2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v>587</v>
      </c>
      <c r="F78" s="29">
        <f>'2020PopByRaceEth'!F78/'2020PopByRaceEth'!$E78</f>
        <v>0.61158432708688248</v>
      </c>
      <c r="G78" s="25">
        <f>'2020PopByRaceEth'!G78/'2020PopByRaceEth'!$E78</f>
        <v>0.38841567291311757</v>
      </c>
      <c r="H78" s="26">
        <f>'2020PopByRaceEth'!H78/'2020PopByRaceEth'!$E78</f>
        <v>0.34752981260647359</v>
      </c>
      <c r="I78" s="27">
        <f>'2020PopByRaceEth'!I78/'2020PopByRaceEth'!$E78</f>
        <v>0</v>
      </c>
      <c r="J78" s="27">
        <f>'2020PopByRaceEth'!J78/'2020PopByRaceEth'!$E78</f>
        <v>1.5332197614991482E-2</v>
      </c>
      <c r="K78" s="27">
        <f>'2020PopByRaceEth'!K78/'2020PopByRaceEth'!$E78</f>
        <v>8.5178875638841564E-3</v>
      </c>
      <c r="L78" s="28">
        <f>'2020PopByRaceEth'!L78/'2020PopByRaceEth'!$E78</f>
        <v>1.7035775127768313E-2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v>68274</v>
      </c>
      <c r="F79" s="29">
        <f>'2020PopByRaceEth'!F79/'2020PopByRaceEth'!$E79</f>
        <v>0.57970823446700059</v>
      </c>
      <c r="G79" s="25">
        <f>'2020PopByRaceEth'!G79/'2020PopByRaceEth'!$E79</f>
        <v>0.42029176553299941</v>
      </c>
      <c r="H79" s="26">
        <f>'2020PopByRaceEth'!H79/'2020PopByRaceEth'!$E79</f>
        <v>0.22709962796965169</v>
      </c>
      <c r="I79" s="27">
        <f>'2020PopByRaceEth'!I79/'2020PopByRaceEth'!$E79</f>
        <v>9.2597474880628056E-2</v>
      </c>
      <c r="J79" s="27">
        <f>'2020PopByRaceEth'!J79/'2020PopByRaceEth'!$E79</f>
        <v>2.3976916542168322E-2</v>
      </c>
      <c r="K79" s="27">
        <f>'2020PopByRaceEth'!K79/'2020PopByRaceEth'!$E79</f>
        <v>4.69431994609954E-2</v>
      </c>
      <c r="L79" s="28">
        <f>'2020PopByRaceEth'!L79/'2020PopByRaceEth'!$E79</f>
        <v>2.9674546679555908E-2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v>984</v>
      </c>
      <c r="F80" s="29">
        <f>'2020PopByRaceEth'!F80/'2020PopByRaceEth'!$E80</f>
        <v>0.39430894308943087</v>
      </c>
      <c r="G80" s="25">
        <f>'2020PopByRaceEth'!G80/'2020PopByRaceEth'!$E80</f>
        <v>0.60569105691056913</v>
      </c>
      <c r="H80" s="26">
        <f>'2020PopByRaceEth'!H80/'2020PopByRaceEth'!$E80</f>
        <v>0.50711382113821135</v>
      </c>
      <c r="I80" s="27">
        <f>'2020PopByRaceEth'!I80/'2020PopByRaceEth'!$E80</f>
        <v>1.7276422764227643E-2</v>
      </c>
      <c r="J80" s="27">
        <f>'2020PopByRaceEth'!J80/'2020PopByRaceEth'!$E80</f>
        <v>1.7276422764227643E-2</v>
      </c>
      <c r="K80" s="27">
        <f>'2020PopByRaceEth'!K80/'2020PopByRaceEth'!$E80</f>
        <v>9.1463414634146336E-3</v>
      </c>
      <c r="L80" s="28">
        <f>'2020PopByRaceEth'!L80/'2020PopByRaceEth'!$E80</f>
        <v>5.4878048780487805E-2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v>39215</v>
      </c>
      <c r="F81" s="29">
        <f>'2020PopByRaceEth'!F81/'2020PopByRaceEth'!$E81</f>
        <v>0.47101874282799949</v>
      </c>
      <c r="G81" s="25">
        <f>'2020PopByRaceEth'!G81/'2020PopByRaceEth'!$E81</f>
        <v>0.52898125717200051</v>
      </c>
      <c r="H81" s="26">
        <f>'2020PopByRaceEth'!H81/'2020PopByRaceEth'!$E81</f>
        <v>0.36246334310850442</v>
      </c>
      <c r="I81" s="27">
        <f>'2020PopByRaceEth'!I81/'2020PopByRaceEth'!$E81</f>
        <v>8.5706999872497774E-2</v>
      </c>
      <c r="J81" s="27">
        <f>'2020PopByRaceEth'!J81/'2020PopByRaceEth'!$E81</f>
        <v>9.1036593140379953E-3</v>
      </c>
      <c r="K81" s="27">
        <f>'2020PopByRaceEth'!K81/'2020PopByRaceEth'!$E81</f>
        <v>3.4170597985464748E-2</v>
      </c>
      <c r="L81" s="28">
        <f>'2020PopByRaceEth'!L81/'2020PopByRaceEth'!$E81</f>
        <v>3.7536656891495601E-2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v>25278</v>
      </c>
      <c r="F82" s="29">
        <f>'2020PopByRaceEth'!F82/'2020PopByRaceEth'!$E82</f>
        <v>0.3558034654640399</v>
      </c>
      <c r="G82" s="25">
        <f>'2020PopByRaceEth'!G82/'2020PopByRaceEth'!$E82</f>
        <v>0.64419653453596015</v>
      </c>
      <c r="H82" s="26">
        <f>'2020PopByRaceEth'!H82/'2020PopByRaceEth'!$E82</f>
        <v>0.40762718569507084</v>
      </c>
      <c r="I82" s="27">
        <f>'2020PopByRaceEth'!I82/'2020PopByRaceEth'!$E82</f>
        <v>0.12615713268454784</v>
      </c>
      <c r="J82" s="27">
        <f>'2020PopByRaceEth'!J82/'2020PopByRaceEth'!$E82</f>
        <v>3.3230477094706862E-2</v>
      </c>
      <c r="K82" s="27">
        <f>'2020PopByRaceEth'!K82/'2020PopByRaceEth'!$E82</f>
        <v>3.5762322968589284E-2</v>
      </c>
      <c r="L82" s="28">
        <f>'2020PopByRaceEth'!L82/'2020PopByRaceEth'!$E82</f>
        <v>4.1419416093045336E-2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v>38195</v>
      </c>
      <c r="F83" s="29">
        <f>'2020PopByRaceEth'!F83/'2020PopByRaceEth'!$E83</f>
        <v>0.41717502290875769</v>
      </c>
      <c r="G83" s="25">
        <f>'2020PopByRaceEth'!G83/'2020PopByRaceEth'!$E83</f>
        <v>0.58282497709124226</v>
      </c>
      <c r="H83" s="26">
        <f>'2020PopByRaceEth'!H83/'2020PopByRaceEth'!$E83</f>
        <v>0.43639219793166645</v>
      </c>
      <c r="I83" s="27">
        <f>'2020PopByRaceEth'!I83/'2020PopByRaceEth'!$E83</f>
        <v>7.9774839638696166E-2</v>
      </c>
      <c r="J83" s="27">
        <f>'2020PopByRaceEth'!J83/'2020PopByRaceEth'!$E83</f>
        <v>1.4635423484749313E-2</v>
      </c>
      <c r="K83" s="27">
        <f>'2020PopByRaceEth'!K83/'2020PopByRaceEth'!$E83</f>
        <v>1.7960466029585023E-2</v>
      </c>
      <c r="L83" s="28">
        <f>'2020PopByRaceEth'!L83/'2020PopByRaceEth'!$E83</f>
        <v>3.4062050006545358E-2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v>71300</v>
      </c>
      <c r="F84" s="29">
        <f>'2020PopByRaceEth'!F84/'2020PopByRaceEth'!$E84</f>
        <v>0.37330995792426369</v>
      </c>
      <c r="G84" s="25">
        <f>'2020PopByRaceEth'!G84/'2020PopByRaceEth'!$E84</f>
        <v>0.62669004207573631</v>
      </c>
      <c r="H84" s="26">
        <f>'2020PopByRaceEth'!H84/'2020PopByRaceEth'!$E84</f>
        <v>0.49646563814866762</v>
      </c>
      <c r="I84" s="27">
        <f>'2020PopByRaceEth'!I84/'2020PopByRaceEth'!$E84</f>
        <v>6.4488078541374477E-2</v>
      </c>
      <c r="J84" s="27">
        <f>'2020PopByRaceEth'!J84/'2020PopByRaceEth'!$E84</f>
        <v>1.1122019635343618E-2</v>
      </c>
      <c r="K84" s="27">
        <f>'2020PopByRaceEth'!K84/'2020PopByRaceEth'!$E84</f>
        <v>1.8948106591865358E-2</v>
      </c>
      <c r="L84" s="28">
        <f>'2020PopByRaceEth'!L84/'2020PopByRaceEth'!$E84</f>
        <v>3.5666199158485276E-2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v>79953</v>
      </c>
      <c r="F85" s="29">
        <f>'2020PopByRaceEth'!F85/'2020PopByRaceEth'!$E85</f>
        <v>0.78663714932522855</v>
      </c>
      <c r="G85" s="25">
        <f>'2020PopByRaceEth'!G85/'2020PopByRaceEth'!$E85</f>
        <v>0.21336285067477143</v>
      </c>
      <c r="H85" s="26">
        <f>'2020PopByRaceEth'!H85/'2020PopByRaceEth'!$E85</f>
        <v>0.11709379260315435</v>
      </c>
      <c r="I85" s="27">
        <f>'2020PopByRaceEth'!I85/'2020PopByRaceEth'!$E85</f>
        <v>5.648318387052393E-2</v>
      </c>
      <c r="J85" s="27">
        <f>'2020PopByRaceEth'!J85/'2020PopByRaceEth'!$E85</f>
        <v>1.18694733155729E-2</v>
      </c>
      <c r="K85" s="27">
        <f>'2020PopByRaceEth'!K85/'2020PopByRaceEth'!$E85</f>
        <v>1.2169649669180644E-2</v>
      </c>
      <c r="L85" s="28">
        <f>'2020PopByRaceEth'!L85/'2020PopByRaceEth'!$E85</f>
        <v>1.5746751216339599E-2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v>207192</v>
      </c>
      <c r="F86" s="29">
        <f>'2020PopByRaceEth'!F86/'2020PopByRaceEth'!$E86</f>
        <v>0.18250704660411599</v>
      </c>
      <c r="G86" s="25">
        <f>'2020PopByRaceEth'!G86/'2020PopByRaceEth'!$E86</f>
        <v>0.81749295339588401</v>
      </c>
      <c r="H86" s="26">
        <f>'2020PopByRaceEth'!H86/'2020PopByRaceEth'!$E86</f>
        <v>0.61138943588555539</v>
      </c>
      <c r="I86" s="27">
        <f>'2020PopByRaceEth'!I86/'2020PopByRaceEth'!$E86</f>
        <v>4.804239545928414E-2</v>
      </c>
      <c r="J86" s="27">
        <f>'2020PopByRaceEth'!J86/'2020PopByRaceEth'!$E86</f>
        <v>9.8362871153326384E-3</v>
      </c>
      <c r="K86" s="27">
        <f>'2020PopByRaceEth'!K86/'2020PopByRaceEth'!$E86</f>
        <v>0.11117707247384069</v>
      </c>
      <c r="L86" s="28">
        <f>'2020PopByRaceEth'!L86/'2020PopByRaceEth'!$E86</f>
        <v>3.7047762461871116E-2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v>49742</v>
      </c>
      <c r="F87" s="29">
        <f>'2020PopByRaceEth'!F87/'2020PopByRaceEth'!$E87</f>
        <v>0.46192352539101766</v>
      </c>
      <c r="G87" s="25">
        <f>'2020PopByRaceEth'!G87/'2020PopByRaceEth'!$E87</f>
        <v>0.53807647460898234</v>
      </c>
      <c r="H87" s="26">
        <f>'2020PopByRaceEth'!H87/'2020PopByRaceEth'!$E87</f>
        <v>0.4034819669494592</v>
      </c>
      <c r="I87" s="27">
        <f>'2020PopByRaceEth'!I87/'2020PopByRaceEth'!$E87</f>
        <v>5.8642595794298584E-2</v>
      </c>
      <c r="J87" s="27">
        <f>'2020PopByRaceEth'!J87/'2020PopByRaceEth'!$E87</f>
        <v>2.1370270596276789E-2</v>
      </c>
      <c r="K87" s="27">
        <f>'2020PopByRaceEth'!K87/'2020PopByRaceEth'!$E87</f>
        <v>2.1712034095935025E-2</v>
      </c>
      <c r="L87" s="28">
        <f>'2020PopByRaceEth'!L87/'2020PopByRaceEth'!$E87</f>
        <v>3.2869607173012745E-2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v>147960</v>
      </c>
      <c r="F88" s="29">
        <f>'2020PopByRaceEth'!F88/'2020PopByRaceEth'!$E88</f>
        <v>0.21475398756420655</v>
      </c>
      <c r="G88" s="25">
        <f>'2020PopByRaceEth'!G88/'2020PopByRaceEth'!$E88</f>
        <v>0.78524601243579351</v>
      </c>
      <c r="H88" s="26">
        <f>'2020PopByRaceEth'!H88/'2020PopByRaceEth'!$E88</f>
        <v>0.65638686131386859</v>
      </c>
      <c r="I88" s="27">
        <f>'2020PopByRaceEth'!I88/'2020PopByRaceEth'!$E88</f>
        <v>5.315625844822925E-2</v>
      </c>
      <c r="J88" s="27">
        <f>'2020PopByRaceEth'!J88/'2020PopByRaceEth'!$E88</f>
        <v>6.2043795620437955E-3</v>
      </c>
      <c r="K88" s="27">
        <f>'2020PopByRaceEth'!K88/'2020PopByRaceEth'!$E88</f>
        <v>2.9271424709380912E-2</v>
      </c>
      <c r="L88" s="28">
        <f>'2020PopByRaceEth'!L88/'2020PopByRaceEth'!$E88</f>
        <v>4.0227088402270884E-2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v>21978</v>
      </c>
      <c r="F89" s="29">
        <f>'2020PopByRaceEth'!F89/'2020PopByRaceEth'!$E89</f>
        <v>4.3862043862043863E-2</v>
      </c>
      <c r="G89" s="25">
        <f>'2020PopByRaceEth'!G89/'2020PopByRaceEth'!$E89</f>
        <v>0.95613795613795616</v>
      </c>
      <c r="H89" s="26">
        <f>'2020PopByRaceEth'!H89/'2020PopByRaceEth'!$E89</f>
        <v>0.89316589316589312</v>
      </c>
      <c r="I89" s="27">
        <f>'2020PopByRaceEth'!I89/'2020PopByRaceEth'!$E89</f>
        <v>1.0510510510510511E-2</v>
      </c>
      <c r="J89" s="27">
        <f>'2020PopByRaceEth'!J89/'2020PopByRaceEth'!$E89</f>
        <v>3.4580034580034579E-3</v>
      </c>
      <c r="K89" s="27">
        <f>'2020PopByRaceEth'!K89/'2020PopByRaceEth'!$E89</f>
        <v>2.2886522886522886E-2</v>
      </c>
      <c r="L89" s="28">
        <f>'2020PopByRaceEth'!L89/'2020PopByRaceEth'!$E89</f>
        <v>2.6117026117026116E-2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v>23308</v>
      </c>
      <c r="F90" s="29">
        <f>'2020PopByRaceEth'!F90/'2020PopByRaceEth'!$E90</f>
        <v>0.68843315599794064</v>
      </c>
      <c r="G90" s="25">
        <f>'2020PopByRaceEth'!G90/'2020PopByRaceEth'!$E90</f>
        <v>0.31156684400205936</v>
      </c>
      <c r="H90" s="26">
        <f>'2020PopByRaceEth'!H90/'2020PopByRaceEth'!$E90</f>
        <v>0.14527200961043418</v>
      </c>
      <c r="I90" s="27">
        <f>'2020PopByRaceEth'!I90/'2020PopByRaceEth'!$E90</f>
        <v>0.1015102110863223</v>
      </c>
      <c r="J90" s="27">
        <f>'2020PopByRaceEth'!J90/'2020PopByRaceEth'!$E90</f>
        <v>1.6003089068131113E-2</v>
      </c>
      <c r="K90" s="27">
        <f>'2020PopByRaceEth'!K90/'2020PopByRaceEth'!$E90</f>
        <v>2.5870945598077913E-2</v>
      </c>
      <c r="L90" s="28">
        <f>'2020PopByRaceEth'!L90/'2020PopByRaceEth'!$E90</f>
        <v>2.2910588639093874E-2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v>1519</v>
      </c>
      <c r="F91" s="29">
        <f>'2020PopByRaceEth'!F91/'2020PopByRaceEth'!$E91</f>
        <v>0.57406188281764314</v>
      </c>
      <c r="G91" s="25">
        <f>'2020PopByRaceEth'!G91/'2020PopByRaceEth'!$E91</f>
        <v>0.4259381171823568</v>
      </c>
      <c r="H91" s="26">
        <f>'2020PopByRaceEth'!H91/'2020PopByRaceEth'!$E91</f>
        <v>0.22975641869651087</v>
      </c>
      <c r="I91" s="27">
        <f>'2020PopByRaceEth'!I91/'2020PopByRaceEth'!$E91</f>
        <v>3.9499670836076368E-3</v>
      </c>
      <c r="J91" s="27">
        <f>'2020PopByRaceEth'!J91/'2020PopByRaceEth'!$E91</f>
        <v>0.17116524028966426</v>
      </c>
      <c r="K91" s="27">
        <f>'2020PopByRaceEth'!K91/'2020PopByRaceEth'!$E91</f>
        <v>5.9249506254114553E-3</v>
      </c>
      <c r="L91" s="28">
        <f>'2020PopByRaceEth'!L91/'2020PopByRaceEth'!$E91</f>
        <v>1.5141540487162607E-2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v>156257</v>
      </c>
      <c r="F92" s="29">
        <f>'2020PopByRaceEth'!F92/'2020PopByRaceEth'!$E92</f>
        <v>0.15841850285107228</v>
      </c>
      <c r="G92" s="25">
        <f>'2020PopByRaceEth'!G92/'2020PopByRaceEth'!$E92</f>
        <v>0.84158149714892772</v>
      </c>
      <c r="H92" s="26">
        <f>'2020PopByRaceEth'!H92/'2020PopByRaceEth'!$E92</f>
        <v>0.70416045361167823</v>
      </c>
      <c r="I92" s="27">
        <f>'2020PopByRaceEth'!I92/'2020PopByRaceEth'!$E92</f>
        <v>3.1928169618001115E-2</v>
      </c>
      <c r="J92" s="27">
        <f>'2020PopByRaceEth'!J92/'2020PopByRaceEth'!$E92</f>
        <v>8.4412218332618697E-3</v>
      </c>
      <c r="K92" s="27">
        <f>'2020PopByRaceEth'!K92/'2020PopByRaceEth'!$E92</f>
        <v>5.7635817915357393E-2</v>
      </c>
      <c r="L92" s="28">
        <f>'2020PopByRaceEth'!L92/'2020PopByRaceEth'!$E92</f>
        <v>3.9415834170629153E-2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v>78050</v>
      </c>
      <c r="F93" s="29">
        <f>'2020PopByRaceEth'!F93/'2020PopByRaceEth'!$E93</f>
        <v>0.50672645739910316</v>
      </c>
      <c r="G93" s="25">
        <f>'2020PopByRaceEth'!G93/'2020PopByRaceEth'!$E93</f>
        <v>0.49327354260089684</v>
      </c>
      <c r="H93" s="26">
        <f>'2020PopByRaceEth'!H93/'2020PopByRaceEth'!$E93</f>
        <v>0.31040358744394619</v>
      </c>
      <c r="I93" s="27">
        <f>'2020PopByRaceEth'!I93/'2020PopByRaceEth'!$E93</f>
        <v>9.1390134529147987E-2</v>
      </c>
      <c r="J93" s="27">
        <f>'2020PopByRaceEth'!J93/'2020PopByRaceEth'!$E93</f>
        <v>1.4580397181294042E-2</v>
      </c>
      <c r="K93" s="27">
        <f>'2020PopByRaceEth'!K93/'2020PopByRaceEth'!$E93</f>
        <v>4.5458039718129402E-2</v>
      </c>
      <c r="L93" s="28">
        <f>'2020PopByRaceEth'!L93/'2020PopByRaceEth'!$E93</f>
        <v>3.1441383728379242E-2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v>266433</v>
      </c>
      <c r="F94" s="29">
        <f>'2020PopByRaceEth'!F94/'2020PopByRaceEth'!$E94</f>
        <v>0.36333337086622153</v>
      </c>
      <c r="G94" s="25">
        <f>'2020PopByRaceEth'!G94/'2020PopByRaceEth'!$E94</f>
        <v>0.63666662913377847</v>
      </c>
      <c r="H94" s="26">
        <f>'2020PopByRaceEth'!H94/'2020PopByRaceEth'!$E94</f>
        <v>0.4600255974297478</v>
      </c>
      <c r="I94" s="27">
        <f>'2020PopByRaceEth'!I94/'2020PopByRaceEth'!$E94</f>
        <v>7.8428723168676551E-2</v>
      </c>
      <c r="J94" s="27">
        <f>'2020PopByRaceEth'!J94/'2020PopByRaceEth'!$E94</f>
        <v>1.8680118453795139E-2</v>
      </c>
      <c r="K94" s="27">
        <f>'2020PopByRaceEth'!K94/'2020PopByRaceEth'!$E94</f>
        <v>4.2738699785687208E-2</v>
      </c>
      <c r="L94" s="28">
        <f>'2020PopByRaceEth'!L94/'2020PopByRaceEth'!$E94</f>
        <v>3.6793490295871756E-2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v>61609</v>
      </c>
      <c r="F95" s="29">
        <f>'2020PopByRaceEth'!F95/'2020PopByRaceEth'!$E95</f>
        <v>0.14902043532600756</v>
      </c>
      <c r="G95" s="25">
        <f>'2020PopByRaceEth'!G95/'2020PopByRaceEth'!$E95</f>
        <v>0.85097956467399238</v>
      </c>
      <c r="H95" s="26">
        <f>'2020PopByRaceEth'!H95/'2020PopByRaceEth'!$E95</f>
        <v>0.68811374961450433</v>
      </c>
      <c r="I95" s="27">
        <f>'2020PopByRaceEth'!I95/'2020PopByRaceEth'!$E95</f>
        <v>4.3337824019217971E-2</v>
      </c>
      <c r="J95" s="27">
        <f>'2020PopByRaceEth'!J95/'2020PopByRaceEth'!$E95</f>
        <v>7.0931195117596452E-3</v>
      </c>
      <c r="K95" s="27">
        <f>'2020PopByRaceEth'!K95/'2020PopByRaceEth'!$E95</f>
        <v>6.9632683536496293E-2</v>
      </c>
      <c r="L95" s="28">
        <f>'2020PopByRaceEth'!L95/'2020PopByRaceEth'!$E95</f>
        <v>4.2802187992014157E-2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v>29266</v>
      </c>
      <c r="F96" s="29">
        <f>'2020PopByRaceEth'!F96/'2020PopByRaceEth'!$E96</f>
        <v>0.82997334791225308</v>
      </c>
      <c r="G96" s="25">
        <f>'2020PopByRaceEth'!G96/'2020PopByRaceEth'!$E96</f>
        <v>0.17002665208774687</v>
      </c>
      <c r="H96" s="26">
        <f>'2020PopByRaceEth'!H96/'2020PopByRaceEth'!$E96</f>
        <v>8.665345452060412E-2</v>
      </c>
      <c r="I96" s="27">
        <f>'2020PopByRaceEth'!I96/'2020PopByRaceEth'!$E96</f>
        <v>4.698284698968086E-2</v>
      </c>
      <c r="J96" s="27">
        <f>'2020PopByRaceEth'!J96/'2020PopByRaceEth'!$E96</f>
        <v>1.1822592769766965E-2</v>
      </c>
      <c r="K96" s="27">
        <f>'2020PopByRaceEth'!K96/'2020PopByRaceEth'!$E96</f>
        <v>1.1822592769766965E-2</v>
      </c>
      <c r="L96" s="28">
        <f>'2020PopByRaceEth'!L96/'2020PopByRaceEth'!$E96</f>
        <v>1.2745165037927971E-2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v>126694</v>
      </c>
      <c r="F97" s="29">
        <f>'2020PopByRaceEth'!F97/'2020PopByRaceEth'!$E97</f>
        <v>0.15338532211470157</v>
      </c>
      <c r="G97" s="25">
        <f>'2020PopByRaceEth'!G97/'2020PopByRaceEth'!$E97</f>
        <v>0.84661467788529843</v>
      </c>
      <c r="H97" s="26">
        <f>'2020PopByRaceEth'!H97/'2020PopByRaceEth'!$E97</f>
        <v>0.63833330702322133</v>
      </c>
      <c r="I97" s="27">
        <f>'2020PopByRaceEth'!I97/'2020PopByRaceEth'!$E97</f>
        <v>5.6869307149509843E-2</v>
      </c>
      <c r="J97" s="27">
        <f>'2020PopByRaceEth'!J97/'2020PopByRaceEth'!$E97</f>
        <v>2.1469051415220926E-2</v>
      </c>
      <c r="K97" s="27">
        <f>'2020PopByRaceEth'!K97/'2020PopByRaceEth'!$E97</f>
        <v>8.8473013718092408E-2</v>
      </c>
      <c r="L97" s="28">
        <f>'2020PopByRaceEth'!L97/'2020PopByRaceEth'!$E97</f>
        <v>4.1469998579253951E-2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v>37748</v>
      </c>
      <c r="F98" s="29">
        <f>'2020PopByRaceEth'!F98/'2020PopByRaceEth'!$E98</f>
        <v>0.47965455123450251</v>
      </c>
      <c r="G98" s="25">
        <f>'2020PopByRaceEth'!G98/'2020PopByRaceEth'!$E98</f>
        <v>0.52034544876549749</v>
      </c>
      <c r="H98" s="26">
        <f>'2020PopByRaceEth'!H98/'2020PopByRaceEth'!$E98</f>
        <v>0.23108509060082652</v>
      </c>
      <c r="I98" s="27">
        <f>'2020PopByRaceEth'!I98/'2020PopByRaceEth'!$E98</f>
        <v>0.17908233548797287</v>
      </c>
      <c r="J98" s="27">
        <f>'2020PopByRaceEth'!J98/'2020PopByRaceEth'!$E98</f>
        <v>1.7802267669810322E-2</v>
      </c>
      <c r="K98" s="27">
        <f>'2020PopByRaceEth'!K98/'2020PopByRaceEth'!$E98</f>
        <v>5.6294373211825795E-2</v>
      </c>
      <c r="L98" s="28">
        <f>'2020PopByRaceEth'!L98/'2020PopByRaceEth'!$E98</f>
        <v>3.6081381795061991E-2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v>29960</v>
      </c>
      <c r="F99" s="29">
        <f>'2020PopByRaceEth'!F99/'2020PopByRaceEth'!$E99</f>
        <v>0.31365153538050733</v>
      </c>
      <c r="G99" s="25">
        <f>'2020PopByRaceEth'!G99/'2020PopByRaceEth'!$E99</f>
        <v>0.68634846461949262</v>
      </c>
      <c r="H99" s="26">
        <f>'2020PopByRaceEth'!H99/'2020PopByRaceEth'!$E99</f>
        <v>0.56992656875834447</v>
      </c>
      <c r="I99" s="27">
        <f>'2020PopByRaceEth'!I99/'2020PopByRaceEth'!$E99</f>
        <v>5.0133511348464617E-2</v>
      </c>
      <c r="J99" s="27">
        <f>'2020PopByRaceEth'!J99/'2020PopByRaceEth'!$E99</f>
        <v>6.9092122830440583E-3</v>
      </c>
      <c r="K99" s="27">
        <f>'2020PopByRaceEth'!K99/'2020PopByRaceEth'!$E99</f>
        <v>2.1495327102803739E-2</v>
      </c>
      <c r="L99" s="28">
        <f>'2020PopByRaceEth'!L99/'2020PopByRaceEth'!$E99</f>
        <v>3.7883845126835784E-2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v>80645</v>
      </c>
      <c r="F100" s="29">
        <f>'2020PopByRaceEth'!F100/'2020PopByRaceEth'!$E100</f>
        <v>0.2467728935457871</v>
      </c>
      <c r="G100" s="25">
        <f>'2020PopByRaceEth'!G100/'2020PopByRaceEth'!$E100</f>
        <v>0.75322710645421287</v>
      </c>
      <c r="H100" s="26">
        <f>'2020PopByRaceEth'!H100/'2020PopByRaceEth'!$E100</f>
        <v>0.58964597929195861</v>
      </c>
      <c r="I100" s="27">
        <f>'2020PopByRaceEth'!I100/'2020PopByRaceEth'!$E100</f>
        <v>6.3103726207452415E-2</v>
      </c>
      <c r="J100" s="27">
        <f>'2020PopByRaceEth'!J100/'2020PopByRaceEth'!$E100</f>
        <v>9.4240188480376966E-3</v>
      </c>
      <c r="K100" s="27">
        <f>'2020PopByRaceEth'!K100/'2020PopByRaceEth'!$E100</f>
        <v>5.152210304420609E-2</v>
      </c>
      <c r="L100" s="28">
        <f>'2020PopByRaceEth'!L100/'2020PopByRaceEth'!$E100</f>
        <v>3.9531279062558128E-2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v>35437</v>
      </c>
      <c r="F101" s="29">
        <f>'2020PopByRaceEth'!F101/'2020PopByRaceEth'!$E101</f>
        <v>0.59787792420351615</v>
      </c>
      <c r="G101" s="25">
        <f>'2020PopByRaceEth'!G101/'2020PopByRaceEth'!$E101</f>
        <v>0.4021220757964839</v>
      </c>
      <c r="H101" s="26">
        <f>'2020PopByRaceEth'!H101/'2020PopByRaceEth'!$E101</f>
        <v>0.22151988035104553</v>
      </c>
      <c r="I101" s="27">
        <f>'2020PopByRaceEth'!I101/'2020PopByRaceEth'!$E101</f>
        <v>0.10116544854248384</v>
      </c>
      <c r="J101" s="27">
        <f>'2020PopByRaceEth'!J101/'2020PopByRaceEth'!$E101</f>
        <v>1.2162429099528742E-2</v>
      </c>
      <c r="K101" s="27">
        <f>'2020PopByRaceEth'!K101/'2020PopByRaceEth'!$E101</f>
        <v>3.6374410926432822E-2</v>
      </c>
      <c r="L101" s="28">
        <f>'2020PopByRaceEth'!L101/'2020PopByRaceEth'!$E101</f>
        <v>3.0899906876992973E-2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v>52571</v>
      </c>
      <c r="F102" s="29">
        <f>'2020PopByRaceEth'!F102/'2020PopByRaceEth'!$E102</f>
        <v>0.16069696220349622</v>
      </c>
      <c r="G102" s="25">
        <f>'2020PopByRaceEth'!G102/'2020PopByRaceEth'!$E102</f>
        <v>0.83930303779650373</v>
      </c>
      <c r="H102" s="26">
        <f>'2020PopByRaceEth'!H102/'2020PopByRaceEth'!$E102</f>
        <v>0.70044321013486521</v>
      </c>
      <c r="I102" s="27">
        <f>'2020PopByRaceEth'!I102/'2020PopByRaceEth'!$E102</f>
        <v>4.1943276711494934E-2</v>
      </c>
      <c r="J102" s="27">
        <f>'2020PopByRaceEth'!J102/'2020PopByRaceEth'!$E102</f>
        <v>1.8375149797416827E-2</v>
      </c>
      <c r="K102" s="27">
        <f>'2020PopByRaceEth'!K102/'2020PopByRaceEth'!$E102</f>
        <v>3.5570942154419735E-2</v>
      </c>
      <c r="L102" s="28">
        <f>'2020PopByRaceEth'!L102/'2020PopByRaceEth'!$E102</f>
        <v>4.2970458998307051E-2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v>384788</v>
      </c>
      <c r="F103" s="29">
        <f>'2020PopByRaceEth'!F103/'2020PopByRaceEth'!$E103</f>
        <v>0.23887959083963117</v>
      </c>
      <c r="G103" s="25">
        <f>'2020PopByRaceEth'!G103/'2020PopByRaceEth'!$E103</f>
        <v>0.76112040916036883</v>
      </c>
      <c r="H103" s="26">
        <f>'2020PopByRaceEth'!H103/'2020PopByRaceEth'!$E103</f>
        <v>0.63243656247076308</v>
      </c>
      <c r="I103" s="27">
        <f>'2020PopByRaceEth'!I103/'2020PopByRaceEth'!$E103</f>
        <v>3.7997546701040573E-2</v>
      </c>
      <c r="J103" s="27">
        <f>'2020PopByRaceEth'!J103/'2020PopByRaceEth'!$E103</f>
        <v>2.5751842573053213E-2</v>
      </c>
      <c r="K103" s="27">
        <f>'2020PopByRaceEth'!K103/'2020PopByRaceEth'!$E103</f>
        <v>2.9070553135752675E-2</v>
      </c>
      <c r="L103" s="28">
        <f>'2020PopByRaceEth'!L103/'2020PopByRaceEth'!$E103</f>
        <v>3.5863904279759246E-2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v>65</v>
      </c>
      <c r="F104" s="29">
        <f>'2020PopByRaceEth'!F104/'2020PopByRaceEth'!$E104</f>
        <v>0.15384615384615385</v>
      </c>
      <c r="G104" s="25">
        <f>'2020PopByRaceEth'!G104/'2020PopByRaceEth'!$E104</f>
        <v>0.84615384615384615</v>
      </c>
      <c r="H104" s="26">
        <f>'2020PopByRaceEth'!H104/'2020PopByRaceEth'!$E104</f>
        <v>0.70769230769230773</v>
      </c>
      <c r="I104" s="27">
        <f>'2020PopByRaceEth'!I104/'2020PopByRaceEth'!$E104</f>
        <v>0</v>
      </c>
      <c r="J104" s="27">
        <f>'2020PopByRaceEth'!J104/'2020PopByRaceEth'!$E104</f>
        <v>4.6153846153846156E-2</v>
      </c>
      <c r="K104" s="27">
        <f>'2020PopByRaceEth'!K104/'2020PopByRaceEth'!$E104</f>
        <v>3.0769230769230771E-2</v>
      </c>
      <c r="L104" s="28">
        <f>'2020PopByRaceEth'!L104/'2020PopByRaceEth'!$E104</f>
        <v>6.1538461538461542E-2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v>1470</v>
      </c>
      <c r="F105" s="29">
        <f>'2020PopByRaceEth'!F105/'2020PopByRaceEth'!$E105</f>
        <v>0.12585034013605442</v>
      </c>
      <c r="G105" s="25">
        <f>'2020PopByRaceEth'!G105/'2020PopByRaceEth'!$E105</f>
        <v>0.87414965986394555</v>
      </c>
      <c r="H105" s="26">
        <f>'2020PopByRaceEth'!H105/'2020PopByRaceEth'!$E105</f>
        <v>0.79931972789115646</v>
      </c>
      <c r="I105" s="27">
        <f>'2020PopByRaceEth'!I105/'2020PopByRaceEth'!$E105</f>
        <v>1.020408163265306E-2</v>
      </c>
      <c r="J105" s="27">
        <f>'2020PopByRaceEth'!J105/'2020PopByRaceEth'!$E105</f>
        <v>6.1224489795918364E-3</v>
      </c>
      <c r="K105" s="27">
        <f>'2020PopByRaceEth'!K105/'2020PopByRaceEth'!$E105</f>
        <v>5.4421768707482989E-3</v>
      </c>
      <c r="L105" s="28">
        <f>'2020PopByRaceEth'!L105/'2020PopByRaceEth'!$E105</f>
        <v>5.3061224489795916E-2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v>11842</v>
      </c>
      <c r="F106" s="29">
        <f>'2020PopByRaceEth'!F106/'2020PopByRaceEth'!$E106</f>
        <v>0.55396047964870798</v>
      </c>
      <c r="G106" s="25">
        <f>'2020PopByRaceEth'!G106/'2020PopByRaceEth'!$E106</f>
        <v>0.44603952035129202</v>
      </c>
      <c r="H106" s="26">
        <f>'2020PopByRaceEth'!H106/'2020PopByRaceEth'!$E106</f>
        <v>0.30138490119912176</v>
      </c>
      <c r="I106" s="27">
        <f>'2020PopByRaceEth'!I106/'2020PopByRaceEth'!$E106</f>
        <v>0.10276980239824354</v>
      </c>
      <c r="J106" s="27">
        <f>'2020PopByRaceEth'!J106/'2020PopByRaceEth'!$E106</f>
        <v>2.8373585542982603E-2</v>
      </c>
      <c r="K106" s="27">
        <f>'2020PopByRaceEth'!K106/'2020PopByRaceEth'!$E106</f>
        <v>2.2800202668468166E-3</v>
      </c>
      <c r="L106" s="28">
        <f>'2020PopByRaceEth'!L106/'2020PopByRaceEth'!$E106</f>
        <v>1.1231210944097281E-2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v>7728</v>
      </c>
      <c r="F107" s="29">
        <f>'2020PopByRaceEth'!F107/'2020PopByRaceEth'!$E107</f>
        <v>0.18659420289855072</v>
      </c>
      <c r="G107" s="25">
        <f>'2020PopByRaceEth'!G107/'2020PopByRaceEth'!$E107</f>
        <v>0.81340579710144922</v>
      </c>
      <c r="H107" s="26">
        <f>'2020PopByRaceEth'!H107/'2020PopByRaceEth'!$E107</f>
        <v>0.73913043478260865</v>
      </c>
      <c r="I107" s="27">
        <f>'2020PopByRaceEth'!I107/'2020PopByRaceEth'!$E107</f>
        <v>1.2939958592132506E-2</v>
      </c>
      <c r="J107" s="27">
        <f>'2020PopByRaceEth'!J107/'2020PopByRaceEth'!$E107</f>
        <v>6.728778467908903E-3</v>
      </c>
      <c r="K107" s="27">
        <f>'2020PopByRaceEth'!K107/'2020PopByRaceEth'!$E107</f>
        <v>1.3198757763975156E-2</v>
      </c>
      <c r="L107" s="28">
        <f>'2020PopByRaceEth'!L107/'2020PopByRaceEth'!$E107</f>
        <v>4.1407867494824016E-2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v>35084</v>
      </c>
      <c r="F108" s="29">
        <f>'2020PopByRaceEth'!F108/'2020PopByRaceEth'!$E108</f>
        <v>0.28426063162695248</v>
      </c>
      <c r="G108" s="25">
        <f>'2020PopByRaceEth'!G108/'2020PopByRaceEth'!$E108</f>
        <v>0.71573936837304752</v>
      </c>
      <c r="H108" s="26">
        <f>'2020PopByRaceEth'!H108/'2020PopByRaceEth'!$E108</f>
        <v>0.50872192452399956</v>
      </c>
      <c r="I108" s="27">
        <f>'2020PopByRaceEth'!I108/'2020PopByRaceEth'!$E108</f>
        <v>8.5167027704936726E-2</v>
      </c>
      <c r="J108" s="27">
        <f>'2020PopByRaceEth'!J108/'2020PopByRaceEth'!$E108</f>
        <v>3.1467335537566983E-2</v>
      </c>
      <c r="K108" s="27">
        <f>'2020PopByRaceEth'!K108/'2020PopByRaceEth'!$E108</f>
        <v>4.2355489681906285E-2</v>
      </c>
      <c r="L108" s="28">
        <f>'2020PopByRaceEth'!L108/'2020PopByRaceEth'!$E108</f>
        <v>4.8027590924638014E-2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v>2161</v>
      </c>
      <c r="F109" s="29">
        <f>'2020PopByRaceEth'!F109/'2020PopByRaceEth'!$E109</f>
        <v>0.41554835724201761</v>
      </c>
      <c r="G109" s="25">
        <f>'2020PopByRaceEth'!G109/'2020PopByRaceEth'!$E109</f>
        <v>0.58445164275798245</v>
      </c>
      <c r="H109" s="26">
        <f>'2020PopByRaceEth'!H109/'2020PopByRaceEth'!$E109</f>
        <v>0.53493752892179547</v>
      </c>
      <c r="I109" s="27">
        <f>'2020PopByRaceEth'!I109/'2020PopByRaceEth'!$E109</f>
        <v>1.4807959278111986E-2</v>
      </c>
      <c r="J109" s="27">
        <f>'2020PopByRaceEth'!J109/'2020PopByRaceEth'!$E109</f>
        <v>4.6274872744099952E-3</v>
      </c>
      <c r="K109" s="27">
        <f>'2020PopByRaceEth'!K109/'2020PopByRaceEth'!$E109</f>
        <v>5.5529847292919944E-3</v>
      </c>
      <c r="L109" s="28">
        <f>'2020PopByRaceEth'!L109/'2020PopByRaceEth'!$E109</f>
        <v>2.4525682554372975E-2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v>213229</v>
      </c>
      <c r="F110" s="29">
        <f>'2020PopByRaceEth'!F110/'2020PopByRaceEth'!$E110</f>
        <v>0.14581975247269369</v>
      </c>
      <c r="G110" s="25">
        <f>'2020PopByRaceEth'!G110/'2020PopByRaceEth'!$E110</f>
        <v>0.85418024752730637</v>
      </c>
      <c r="H110" s="26">
        <f>'2020PopByRaceEth'!H110/'2020PopByRaceEth'!$E110</f>
        <v>0.72025381162975022</v>
      </c>
      <c r="I110" s="27">
        <f>'2020PopByRaceEth'!I110/'2020PopByRaceEth'!$E110</f>
        <v>2.8513945101276094E-2</v>
      </c>
      <c r="J110" s="27">
        <f>'2020PopByRaceEth'!J110/'2020PopByRaceEth'!$E110</f>
        <v>7.2738698769867138E-3</v>
      </c>
      <c r="K110" s="27">
        <f>'2020PopByRaceEth'!K110/'2020PopByRaceEth'!$E110</f>
        <v>6.0066876456767136E-2</v>
      </c>
      <c r="L110" s="28">
        <f>'2020PopByRaceEth'!L110/'2020PopByRaceEth'!$E110</f>
        <v>3.8071744462526202E-2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v>55155</v>
      </c>
      <c r="F111" s="29">
        <f>'2020PopByRaceEth'!F111/'2020PopByRaceEth'!$E111</f>
        <v>0.55409301060647265</v>
      </c>
      <c r="G111" s="25">
        <f>'2020PopByRaceEth'!G111/'2020PopByRaceEth'!$E111</f>
        <v>0.44590698939352735</v>
      </c>
      <c r="H111" s="26">
        <f>'2020PopByRaceEth'!H111/'2020PopByRaceEth'!$E111</f>
        <v>0.2820415193545463</v>
      </c>
      <c r="I111" s="27">
        <f>'2020PopByRaceEth'!I111/'2020PopByRaceEth'!$E111</f>
        <v>7.6801740549360897E-2</v>
      </c>
      <c r="J111" s="27">
        <f>'2020PopByRaceEth'!J111/'2020PopByRaceEth'!$E111</f>
        <v>1.0987217840630949E-2</v>
      </c>
      <c r="K111" s="27">
        <f>'2020PopByRaceEth'!K111/'2020PopByRaceEth'!$E111</f>
        <v>4.4782884597951225E-2</v>
      </c>
      <c r="L111" s="28">
        <f>'2020PopByRaceEth'!L111/'2020PopByRaceEth'!$E111</f>
        <v>3.1293627051037984E-2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v>194991</v>
      </c>
      <c r="F112" s="29">
        <f>'2020PopByRaceEth'!F112/'2020PopByRaceEth'!$E112</f>
        <v>0.19094727448959184</v>
      </c>
      <c r="G112" s="25">
        <f>'2020PopByRaceEth'!G112/'2020PopByRaceEth'!$E112</f>
        <v>0.80905272551040819</v>
      </c>
      <c r="H112" s="26">
        <f>'2020PopByRaceEth'!H112/'2020PopByRaceEth'!$E112</f>
        <v>0.68243149683831561</v>
      </c>
      <c r="I112" s="27">
        <f>'2020PopByRaceEth'!I112/'2020PopByRaceEth'!$E112</f>
        <v>3.8858203711966195E-2</v>
      </c>
      <c r="J112" s="27">
        <f>'2020PopByRaceEth'!J112/'2020PopByRaceEth'!$E112</f>
        <v>7.5182957162125428E-3</v>
      </c>
      <c r="K112" s="27">
        <f>'2020PopByRaceEth'!K112/'2020PopByRaceEth'!$E112</f>
        <v>4.1612176972270515E-2</v>
      </c>
      <c r="L112" s="28">
        <f>'2020PopByRaceEth'!L112/'2020PopByRaceEth'!$E112</f>
        <v>3.8632552271643306E-2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v>47358</v>
      </c>
      <c r="F113" s="29">
        <f>'2020PopByRaceEth'!F113/'2020PopByRaceEth'!$E113</f>
        <v>0.40147387980911359</v>
      </c>
      <c r="G113" s="25">
        <f>'2020PopByRaceEth'!G113/'2020PopByRaceEth'!$E113</f>
        <v>0.59852612019088647</v>
      </c>
      <c r="H113" s="26">
        <f>'2020PopByRaceEth'!H113/'2020PopByRaceEth'!$E113</f>
        <v>0.41490350099244055</v>
      </c>
      <c r="I113" s="27">
        <f>'2020PopByRaceEth'!I113/'2020PopByRaceEth'!$E113</f>
        <v>9.6815743908104226E-2</v>
      </c>
      <c r="J113" s="27">
        <f>'2020PopByRaceEth'!J113/'2020PopByRaceEth'!$E113</f>
        <v>2.183369230119515E-2</v>
      </c>
      <c r="K113" s="27">
        <f>'2020PopByRaceEth'!K113/'2020PopByRaceEth'!$E113</f>
        <v>3.0258879175640862E-2</v>
      </c>
      <c r="L113" s="28">
        <f>'2020PopByRaceEth'!L113/'2020PopByRaceEth'!$E113</f>
        <v>3.471430381350564E-2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v>530997</v>
      </c>
      <c r="F114" s="29">
        <f>'2020PopByRaceEth'!F114/'2020PopByRaceEth'!$E114</f>
        <v>0.5179407793264369</v>
      </c>
      <c r="G114" s="25">
        <f>'2020PopByRaceEth'!G114/'2020PopByRaceEth'!$E114</f>
        <v>0.4820592206735631</v>
      </c>
      <c r="H114" s="26">
        <f>'2020PopByRaceEth'!H114/'2020PopByRaceEth'!$E114</f>
        <v>0.30567216010636594</v>
      </c>
      <c r="I114" s="27">
        <f>'2020PopByRaceEth'!I114/'2020PopByRaceEth'!$E114</f>
        <v>9.5550445671067824E-2</v>
      </c>
      <c r="J114" s="27">
        <f>'2020PopByRaceEth'!J114/'2020PopByRaceEth'!$E114</f>
        <v>1.972139202293045E-2</v>
      </c>
      <c r="K114" s="27">
        <f>'2020PopByRaceEth'!K114/'2020PopByRaceEth'!$E114</f>
        <v>3.1164017875807207E-2</v>
      </c>
      <c r="L114" s="28">
        <f>'2020PopByRaceEth'!L114/'2020PopByRaceEth'!$E114</f>
        <v>2.9951204997391699E-2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v>45300</v>
      </c>
      <c r="F115" s="29">
        <f>'2020PopByRaceEth'!F115/'2020PopByRaceEth'!$E115</f>
        <v>0.15620309050772627</v>
      </c>
      <c r="G115" s="25">
        <f>'2020PopByRaceEth'!G115/'2020PopByRaceEth'!$E115</f>
        <v>0.84379690949227371</v>
      </c>
      <c r="H115" s="26">
        <f>'2020PopByRaceEth'!H115/'2020PopByRaceEth'!$E115</f>
        <v>0.7280132450331126</v>
      </c>
      <c r="I115" s="27">
        <f>'2020PopByRaceEth'!I115/'2020PopByRaceEth'!$E115</f>
        <v>3.4746136865342163E-2</v>
      </c>
      <c r="J115" s="27">
        <f>'2020PopByRaceEth'!J115/'2020PopByRaceEth'!$E115</f>
        <v>5.342163355408389E-3</v>
      </c>
      <c r="K115" s="27">
        <f>'2020PopByRaceEth'!K115/'2020PopByRaceEth'!$E115</f>
        <v>3.5871964679911703E-2</v>
      </c>
      <c r="L115" s="28">
        <f>'2020PopByRaceEth'!L115/'2020PopByRaceEth'!$E115</f>
        <v>3.9823399558498895E-2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v>5038</v>
      </c>
      <c r="F116" s="29">
        <f>'2020PopByRaceEth'!F116/'2020PopByRaceEth'!$E116</f>
        <v>0.67943628423977764</v>
      </c>
      <c r="G116" s="25">
        <f>'2020PopByRaceEth'!G116/'2020PopByRaceEth'!$E116</f>
        <v>0.3205637157602223</v>
      </c>
      <c r="H116" s="26">
        <f>'2020PopByRaceEth'!H116/'2020PopByRaceEth'!$E116</f>
        <v>0.13358475585549823</v>
      </c>
      <c r="I116" s="27">
        <f>'2020PopByRaceEth'!I116/'2020PopByRaceEth'!$E116</f>
        <v>0.13100436681222707</v>
      </c>
      <c r="J116" s="27">
        <f>'2020PopByRaceEth'!J116/'2020PopByRaceEth'!$E116</f>
        <v>1.2504962286621676E-2</v>
      </c>
      <c r="K116" s="27">
        <f>'2020PopByRaceEth'!K116/'2020PopByRaceEth'!$E116</f>
        <v>2.2429535529972212E-2</v>
      </c>
      <c r="L116" s="28">
        <f>'2020PopByRaceEth'!L116/'2020PopByRaceEth'!$E116</f>
        <v>2.1040095275903135E-2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v>85531</v>
      </c>
      <c r="F117" s="29">
        <f>'2020PopByRaceEth'!F117/'2020PopByRaceEth'!$E117</f>
        <v>0.57230711671791512</v>
      </c>
      <c r="G117" s="25">
        <f>'2020PopByRaceEth'!G117/'2020PopByRaceEth'!$E117</f>
        <v>0.42769288328208488</v>
      </c>
      <c r="H117" s="26">
        <f>'2020PopByRaceEth'!H117/'2020PopByRaceEth'!$E117</f>
        <v>0.19142766949994738</v>
      </c>
      <c r="I117" s="27">
        <f>'2020PopByRaceEth'!I117/'2020PopByRaceEth'!$E117</f>
        <v>0.15862085091954964</v>
      </c>
      <c r="J117" s="27">
        <f>'2020PopByRaceEth'!J117/'2020PopByRaceEth'!$E117</f>
        <v>1.6134500941179221E-2</v>
      </c>
      <c r="K117" s="27">
        <f>'2020PopByRaceEth'!K117/'2020PopByRaceEth'!$E117</f>
        <v>3.4735943692930052E-2</v>
      </c>
      <c r="L117" s="28">
        <f>'2020PopByRaceEth'!L117/'2020PopByRaceEth'!$E117</f>
        <v>2.6773918228478563E-2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v>10046</v>
      </c>
      <c r="F118" s="29">
        <f>'2020PopByRaceEth'!F118/'2020PopByRaceEth'!$E118</f>
        <v>0.31246267171013337</v>
      </c>
      <c r="G118" s="25">
        <f>'2020PopByRaceEth'!G118/'2020PopByRaceEth'!$E118</f>
        <v>0.68753732828986658</v>
      </c>
      <c r="H118" s="26">
        <f>'2020PopByRaceEth'!H118/'2020PopByRaceEth'!$E118</f>
        <v>0.57565200079633683</v>
      </c>
      <c r="I118" s="27">
        <f>'2020PopByRaceEth'!I118/'2020PopByRaceEth'!$E118</f>
        <v>4.4495321521003384E-2</v>
      </c>
      <c r="J118" s="27">
        <f>'2020PopByRaceEth'!J118/'2020PopByRaceEth'!$E118</f>
        <v>8.1624527174995031E-3</v>
      </c>
      <c r="K118" s="27">
        <f>'2020PopByRaceEth'!K118/'2020PopByRaceEth'!$E118</f>
        <v>1.2940473820426041E-2</v>
      </c>
      <c r="L118" s="28">
        <f>'2020PopByRaceEth'!L118/'2020PopByRaceEth'!$E118</f>
        <v>4.6287079434600836E-2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v>199513</v>
      </c>
      <c r="F119" s="29">
        <f>'2020PopByRaceEth'!F119/'2020PopByRaceEth'!$E119</f>
        <v>9.5768195556179297E-2</v>
      </c>
      <c r="G119" s="25">
        <f>'2020PopByRaceEth'!G119/'2020PopByRaceEth'!$E119</f>
        <v>0.90423180444382067</v>
      </c>
      <c r="H119" s="26">
        <f>'2020PopByRaceEth'!H119/'2020PopByRaceEth'!$E119</f>
        <v>0.79445950890418171</v>
      </c>
      <c r="I119" s="27">
        <f>'2020PopByRaceEth'!I119/'2020PopByRaceEth'!$E119</f>
        <v>1.9652854701197417E-2</v>
      </c>
      <c r="J119" s="27">
        <f>'2020PopByRaceEth'!J119/'2020PopByRaceEth'!$E119</f>
        <v>6.5108539293178887E-3</v>
      </c>
      <c r="K119" s="27">
        <f>'2020PopByRaceEth'!K119/'2020PopByRaceEth'!$E119</f>
        <v>4.8833910572243414E-2</v>
      </c>
      <c r="L119" s="28">
        <f>'2020PopByRaceEth'!L119/'2020PopByRaceEth'!$E119</f>
        <v>3.4774676336880306E-2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v>81</v>
      </c>
      <c r="F120" s="29">
        <f>'2020PopByRaceEth'!F120/'2020PopByRaceEth'!$E120</f>
        <v>0.40740740740740738</v>
      </c>
      <c r="G120" s="25">
        <f>'2020PopByRaceEth'!G120/'2020PopByRaceEth'!$E120</f>
        <v>0.59259259259259256</v>
      </c>
      <c r="H120" s="26">
        <f>'2020PopByRaceEth'!H120/'2020PopByRaceEth'!$E120</f>
        <v>0.55555555555555558</v>
      </c>
      <c r="I120" s="27">
        <f>'2020PopByRaceEth'!I120/'2020PopByRaceEth'!$E120</f>
        <v>0</v>
      </c>
      <c r="J120" s="27">
        <f>'2020PopByRaceEth'!J120/'2020PopByRaceEth'!$E120</f>
        <v>3.7037037037037035E-2</v>
      </c>
      <c r="K120" s="27">
        <f>'2020PopByRaceEth'!K120/'2020PopByRaceEth'!$E120</f>
        <v>0</v>
      </c>
      <c r="L120" s="28">
        <f>'2020PopByRaceEth'!L120/'2020PopByRaceEth'!$E120</f>
        <v>0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v>206630</v>
      </c>
      <c r="F121" s="29">
        <f>'2020PopByRaceEth'!F121/'2020PopByRaceEth'!$E121</f>
        <v>0.12722741131491072</v>
      </c>
      <c r="G121" s="25">
        <f>'2020PopByRaceEth'!G121/'2020PopByRaceEth'!$E121</f>
        <v>0.87277258868508933</v>
      </c>
      <c r="H121" s="26">
        <f>'2020PopByRaceEth'!H121/'2020PopByRaceEth'!$E121</f>
        <v>0.73780670764167833</v>
      </c>
      <c r="I121" s="27">
        <f>'2020PopByRaceEth'!I121/'2020PopByRaceEth'!$E121</f>
        <v>2.9095484682766296E-2</v>
      </c>
      <c r="J121" s="27">
        <f>'2020PopByRaceEth'!J121/'2020PopByRaceEth'!$E121</f>
        <v>7.675555340463631E-3</v>
      </c>
      <c r="K121" s="27">
        <f>'2020PopByRaceEth'!K121/'2020PopByRaceEth'!$E121</f>
        <v>5.8863669360693024E-2</v>
      </c>
      <c r="L121" s="28">
        <f>'2020PopByRaceEth'!L121/'2020PopByRaceEth'!$E121</f>
        <v>3.9331171659487976E-2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v>134875</v>
      </c>
      <c r="F122" s="29">
        <f>'2020PopByRaceEth'!F122/'2020PopByRaceEth'!$E122</f>
        <v>0.24401853568118628</v>
      </c>
      <c r="G122" s="25">
        <f>'2020PopByRaceEth'!G122/'2020PopByRaceEth'!$E122</f>
        <v>0.75598146431881375</v>
      </c>
      <c r="H122" s="26">
        <f>'2020PopByRaceEth'!H122/'2020PopByRaceEth'!$E122</f>
        <v>0.51442446709916589</v>
      </c>
      <c r="I122" s="27">
        <f>'2020PopByRaceEth'!I122/'2020PopByRaceEth'!$E122</f>
        <v>6.5371640407784981E-2</v>
      </c>
      <c r="J122" s="27">
        <f>'2020PopByRaceEth'!J122/'2020PopByRaceEth'!$E122</f>
        <v>2.9293790546802596E-2</v>
      </c>
      <c r="K122" s="27">
        <f>'2020PopByRaceEth'!K122/'2020PopByRaceEth'!$E122</f>
        <v>0.10018906394810009</v>
      </c>
      <c r="L122" s="28">
        <f>'2020PopByRaceEth'!L122/'2020PopByRaceEth'!$E122</f>
        <v>4.6702502316960146E-2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v>261569</v>
      </c>
      <c r="F123" s="29">
        <f>'2020PopByRaceEth'!F123/'2020PopByRaceEth'!$E123</f>
        <v>0.20011928018993078</v>
      </c>
      <c r="G123" s="25">
        <f>'2020PopByRaceEth'!G123/'2020PopByRaceEth'!$E123</f>
        <v>0.79988071981006925</v>
      </c>
      <c r="H123" s="26">
        <f>'2020PopByRaceEth'!H123/'2020PopByRaceEth'!$E123</f>
        <v>0.57444116084092534</v>
      </c>
      <c r="I123" s="27">
        <f>'2020PopByRaceEth'!I123/'2020PopByRaceEth'!$E123</f>
        <v>6.1253435995855775E-2</v>
      </c>
      <c r="J123" s="27">
        <f>'2020PopByRaceEth'!J123/'2020PopByRaceEth'!$E123</f>
        <v>2.5503786763721999E-2</v>
      </c>
      <c r="K123" s="27">
        <f>'2020PopByRaceEth'!K123/'2020PopByRaceEth'!$E123</f>
        <v>9.4514258188088035E-2</v>
      </c>
      <c r="L123" s="28">
        <f>'2020PopByRaceEth'!L123/'2020PopByRaceEth'!$E123</f>
        <v>4.4168078021478083E-2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v>95</v>
      </c>
      <c r="F124" s="29">
        <f>'2020PopByRaceEth'!F124/'2020PopByRaceEth'!$E124</f>
        <v>0.88421052631578945</v>
      </c>
      <c r="G124" s="25">
        <f>'2020PopByRaceEth'!G124/'2020PopByRaceEth'!$E124</f>
        <v>0.11578947368421053</v>
      </c>
      <c r="H124" s="26">
        <f>'2020PopByRaceEth'!H124/'2020PopByRaceEth'!$E124</f>
        <v>3.1578947368421054E-2</v>
      </c>
      <c r="I124" s="27">
        <f>'2020PopByRaceEth'!I124/'2020PopByRaceEth'!$E124</f>
        <v>0</v>
      </c>
      <c r="J124" s="27">
        <f>'2020PopByRaceEth'!J124/'2020PopByRaceEth'!$E124</f>
        <v>2.1052631578947368E-2</v>
      </c>
      <c r="K124" s="27">
        <f>'2020PopByRaceEth'!K124/'2020PopByRaceEth'!$E124</f>
        <v>0</v>
      </c>
      <c r="L124" s="28">
        <f>'2020PopByRaceEth'!L124/'2020PopByRaceEth'!$E124</f>
        <v>6.3157894736842107E-2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v>11680</v>
      </c>
      <c r="F125" s="29">
        <f>'2020PopByRaceEth'!F125/'2020PopByRaceEth'!$E125</f>
        <v>0.69178082191780821</v>
      </c>
      <c r="G125" s="25">
        <f>'2020PopByRaceEth'!G125/'2020PopByRaceEth'!$E125</f>
        <v>0.30821917808219179</v>
      </c>
      <c r="H125" s="26">
        <f>'2020PopByRaceEth'!H125/'2020PopByRaceEth'!$E125</f>
        <v>0.1428082191780822</v>
      </c>
      <c r="I125" s="27">
        <f>'2020PopByRaceEth'!I125/'2020PopByRaceEth'!$E125</f>
        <v>0.10008561643835616</v>
      </c>
      <c r="J125" s="27">
        <f>'2020PopByRaceEth'!J125/'2020PopByRaceEth'!$E125</f>
        <v>1.1558219178082191E-2</v>
      </c>
      <c r="K125" s="27">
        <f>'2020PopByRaceEth'!K125/'2020PopByRaceEth'!$E125</f>
        <v>3.3989726027397263E-2</v>
      </c>
      <c r="L125" s="28">
        <f>'2020PopByRaceEth'!L125/'2020PopByRaceEth'!$E125</f>
        <v>1.9777397260273971E-2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v>137691</v>
      </c>
      <c r="F126" s="29">
        <f>'2020PopByRaceEth'!F126/'2020PopByRaceEth'!$E126</f>
        <v>0.60981473008402876</v>
      </c>
      <c r="G126" s="25">
        <f>'2020PopByRaceEth'!G126/'2020PopByRaceEth'!$E126</f>
        <v>0.39018526991597124</v>
      </c>
      <c r="H126" s="26">
        <f>'2020PopByRaceEth'!H126/'2020PopByRaceEth'!$E126</f>
        <v>0.21854732698578702</v>
      </c>
      <c r="I126" s="27">
        <f>'2020PopByRaceEth'!I126/'2020PopByRaceEth'!$E126</f>
        <v>9.1908694104916075E-2</v>
      </c>
      <c r="J126" s="27">
        <f>'2020PopByRaceEth'!J126/'2020PopByRaceEth'!$E126</f>
        <v>1.4372762199417537E-2</v>
      </c>
      <c r="K126" s="27">
        <f>'2020PopByRaceEth'!K126/'2020PopByRaceEth'!$E126</f>
        <v>3.7003144722603513E-2</v>
      </c>
      <c r="L126" s="28">
        <f>'2020PopByRaceEth'!L126/'2020PopByRaceEth'!$E126</f>
        <v>2.8353341903247127E-2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v>12111</v>
      </c>
      <c r="F127" s="29">
        <f>'2020PopByRaceEth'!F127/'2020PopByRaceEth'!$E127</f>
        <v>0.66815291883411776</v>
      </c>
      <c r="G127" s="25">
        <f>'2020PopByRaceEth'!G127/'2020PopByRaceEth'!$E127</f>
        <v>0.33184708116588224</v>
      </c>
      <c r="H127" s="26">
        <f>'2020PopByRaceEth'!H127/'2020PopByRaceEth'!$E127</f>
        <v>0.13475352984889769</v>
      </c>
      <c r="I127" s="27">
        <f>'2020PopByRaceEth'!I127/'2020PopByRaceEth'!$E127</f>
        <v>0.10725786475105276</v>
      </c>
      <c r="J127" s="27">
        <f>'2020PopByRaceEth'!J127/'2020PopByRaceEth'!$E127</f>
        <v>3.5835191148542646E-2</v>
      </c>
      <c r="K127" s="27">
        <f>'2020PopByRaceEth'!K127/'2020PopByRaceEth'!$E127</f>
        <v>2.7743373792420114E-2</v>
      </c>
      <c r="L127" s="28">
        <f>'2020PopByRaceEth'!L127/'2020PopByRaceEth'!$E127</f>
        <v>2.6257121624969036E-2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v>188383</v>
      </c>
      <c r="F128" s="29">
        <f>'2020PopByRaceEth'!F128/'2020PopByRaceEth'!$E128</f>
        <v>0.30392339011481928</v>
      </c>
      <c r="G128" s="25">
        <f>'2020PopByRaceEth'!G128/'2020PopByRaceEth'!$E128</f>
        <v>0.69607660988518072</v>
      </c>
      <c r="H128" s="26">
        <f>'2020PopByRaceEth'!H128/'2020PopByRaceEth'!$E128</f>
        <v>0.52201631782061009</v>
      </c>
      <c r="I128" s="27">
        <f>'2020PopByRaceEth'!I128/'2020PopByRaceEth'!$E128</f>
        <v>7.3058609322497248E-2</v>
      </c>
      <c r="J128" s="27">
        <f>'2020PopByRaceEth'!J128/'2020PopByRaceEth'!$E128</f>
        <v>2.0378696591518343E-2</v>
      </c>
      <c r="K128" s="27">
        <f>'2020PopByRaceEth'!K128/'2020PopByRaceEth'!$E128</f>
        <v>4.1612035056241808E-2</v>
      </c>
      <c r="L128" s="28">
        <f>'2020PopByRaceEth'!L128/'2020PopByRaceEth'!$E128</f>
        <v>3.9010951094313184E-2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v>13337</v>
      </c>
      <c r="F129" s="29">
        <f>'2020PopByRaceEth'!F129/'2020PopByRaceEth'!$E129</f>
        <v>9.327434955387269E-2</v>
      </c>
      <c r="G129" s="25">
        <f>'2020PopByRaceEth'!G129/'2020PopByRaceEth'!$E129</f>
        <v>0.9067256504461273</v>
      </c>
      <c r="H129" s="26">
        <f>'2020PopByRaceEth'!H129/'2020PopByRaceEth'!$E129</f>
        <v>0.84554247581914976</v>
      </c>
      <c r="I129" s="27">
        <f>'2020PopByRaceEth'!I129/'2020PopByRaceEth'!$E129</f>
        <v>1.2221639049261454E-2</v>
      </c>
      <c r="J129" s="27">
        <f>'2020PopByRaceEth'!J129/'2020PopByRaceEth'!$E129</f>
        <v>6.3732473569768312E-3</v>
      </c>
      <c r="K129" s="27">
        <f>'2020PopByRaceEth'!K129/'2020PopByRaceEth'!$E129</f>
        <v>9.972257629151984E-3</v>
      </c>
      <c r="L129" s="28">
        <f>'2020PopByRaceEth'!L129/'2020PopByRaceEth'!$E129</f>
        <v>3.2616030591587311E-2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v>3312</v>
      </c>
      <c r="F130" s="29">
        <f>'2020PopByRaceEth'!F130/'2020PopByRaceEth'!$E130</f>
        <v>0.54891304347826086</v>
      </c>
      <c r="G130" s="25">
        <f>'2020PopByRaceEth'!G130/'2020PopByRaceEth'!$E130</f>
        <v>0.45108695652173914</v>
      </c>
      <c r="H130" s="26">
        <f>'2020PopByRaceEth'!H130/'2020PopByRaceEth'!$E130</f>
        <v>0.26449275362318841</v>
      </c>
      <c r="I130" s="27">
        <f>'2020PopByRaceEth'!I130/'2020PopByRaceEth'!$E130</f>
        <v>0.13164251207729469</v>
      </c>
      <c r="J130" s="27">
        <f>'2020PopByRaceEth'!J130/'2020PopByRaceEth'!$E130</f>
        <v>2.4758454106280192E-2</v>
      </c>
      <c r="K130" s="27">
        <f>'2020PopByRaceEth'!K130/'2020PopByRaceEth'!$E130</f>
        <v>4.528985507246377E-3</v>
      </c>
      <c r="L130" s="28">
        <f>'2020PopByRaceEth'!L130/'2020PopByRaceEth'!$E130</f>
        <v>2.5664251207729468E-2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v>65253</v>
      </c>
      <c r="F131" s="29">
        <f>'2020PopByRaceEth'!F131/'2020PopByRaceEth'!$E131</f>
        <v>3.895606332275911E-2</v>
      </c>
      <c r="G131" s="25">
        <f>'2020PopByRaceEth'!G131/'2020PopByRaceEth'!$E131</f>
        <v>0.96104393667724086</v>
      </c>
      <c r="H131" s="26">
        <f>'2020PopByRaceEth'!H131/'2020PopByRaceEth'!$E131</f>
        <v>0.88162996337333155</v>
      </c>
      <c r="I131" s="27">
        <f>'2020PopByRaceEth'!I131/'2020PopByRaceEth'!$E131</f>
        <v>1.2336597551070449E-2</v>
      </c>
      <c r="J131" s="27">
        <f>'2020PopByRaceEth'!J131/'2020PopByRaceEth'!$E131</f>
        <v>3.8726188834229847E-2</v>
      </c>
      <c r="K131" s="27">
        <f>'2020PopByRaceEth'!K131/'2020PopByRaceEth'!$E131</f>
        <v>9.3482292001900291E-3</v>
      </c>
      <c r="L131" s="28">
        <f>'2020PopByRaceEth'!L131/'2020PopByRaceEth'!$E131</f>
        <v>1.9002957718419075E-2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v>2079</v>
      </c>
      <c r="F132" s="29">
        <f>'2020PopByRaceEth'!F132/'2020PopByRaceEth'!$E132</f>
        <v>1.1063011063011063E-2</v>
      </c>
      <c r="G132" s="25">
        <f>'2020PopByRaceEth'!G132/'2020PopByRaceEth'!$E132</f>
        <v>0.98893698893698889</v>
      </c>
      <c r="H132" s="26">
        <f>'2020PopByRaceEth'!H132/'2020PopByRaceEth'!$E132</f>
        <v>0.97691197691197695</v>
      </c>
      <c r="I132" s="27">
        <f>'2020PopByRaceEth'!I132/'2020PopByRaceEth'!$E132</f>
        <v>0</v>
      </c>
      <c r="J132" s="27">
        <f>'2020PopByRaceEth'!J132/'2020PopByRaceEth'!$E132</f>
        <v>1.9240019240019241E-3</v>
      </c>
      <c r="K132" s="27">
        <f>'2020PopByRaceEth'!K132/'2020PopByRaceEth'!$E132</f>
        <v>9.6200096200096204E-4</v>
      </c>
      <c r="L132" s="28">
        <f>'2020PopByRaceEth'!L132/'2020PopByRaceEth'!$E132</f>
        <v>9.1390091390091393E-3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v>57032</v>
      </c>
      <c r="F133" s="29">
        <f>'2020PopByRaceEth'!F133/'2020PopByRaceEth'!$E133</f>
        <v>0.180126946275775</v>
      </c>
      <c r="G133" s="25">
        <f>'2020PopByRaceEth'!G133/'2020PopByRaceEth'!$E133</f>
        <v>0.81987305372422503</v>
      </c>
      <c r="H133" s="26">
        <f>'2020PopByRaceEth'!H133/'2020PopByRaceEth'!$E133</f>
        <v>0.73618319539907418</v>
      </c>
      <c r="I133" s="27">
        <f>'2020PopByRaceEth'!I133/'2020PopByRaceEth'!$E133</f>
        <v>1.160751858605695E-2</v>
      </c>
      <c r="J133" s="27">
        <f>'2020PopByRaceEth'!J133/'2020PopByRaceEth'!$E133</f>
        <v>1.4991583672324308E-2</v>
      </c>
      <c r="K133" s="27">
        <f>'2020PopByRaceEth'!K133/'2020PopByRaceEth'!$E133</f>
        <v>1.5342263992144761E-2</v>
      </c>
      <c r="L133" s="28">
        <f>'2020PopByRaceEth'!L133/'2020PopByRaceEth'!$E133</f>
        <v>4.174849207462477E-2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v>59953</v>
      </c>
      <c r="F134" s="29">
        <f>'2020PopByRaceEth'!F134/'2020PopByRaceEth'!$E134</f>
        <v>0.12236251730522242</v>
      </c>
      <c r="G134" s="25">
        <f>'2020PopByRaceEth'!G134/'2020PopByRaceEth'!$E134</f>
        <v>0.87763748269477759</v>
      </c>
      <c r="H134" s="26">
        <f>'2020PopByRaceEth'!H134/'2020PopByRaceEth'!$E134</f>
        <v>0.78803395993528269</v>
      </c>
      <c r="I134" s="27">
        <f>'2020PopByRaceEth'!I134/'2020PopByRaceEth'!$E134</f>
        <v>1.2092806031391257E-2</v>
      </c>
      <c r="J134" s="27">
        <f>'2020PopByRaceEth'!J134/'2020PopByRaceEth'!$E134</f>
        <v>1.3076910246359649E-2</v>
      </c>
      <c r="K134" s="27">
        <f>'2020PopByRaceEth'!K134/'2020PopByRaceEth'!$E134</f>
        <v>1.6896568979033577E-2</v>
      </c>
      <c r="L134" s="28">
        <f>'2020PopByRaceEth'!L134/'2020PopByRaceEth'!$E134</f>
        <v>4.753723750271046E-2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v>35291</v>
      </c>
      <c r="F135" s="29">
        <f>'2020PopByRaceEth'!F135/'2020PopByRaceEth'!$E135</f>
        <v>0.20418803660990054</v>
      </c>
      <c r="G135" s="25">
        <f>'2020PopByRaceEth'!G135/'2020PopByRaceEth'!$E135</f>
        <v>0.79581196339009941</v>
      </c>
      <c r="H135" s="26">
        <f>'2020PopByRaceEth'!H135/'2020PopByRaceEth'!$E135</f>
        <v>0.71871015273015781</v>
      </c>
      <c r="I135" s="27">
        <f>'2020PopByRaceEth'!I135/'2020PopByRaceEth'!$E135</f>
        <v>1.2751126349494206E-2</v>
      </c>
      <c r="J135" s="27">
        <f>'2020PopByRaceEth'!J135/'2020PopByRaceEth'!$E135</f>
        <v>8.4157433906661763E-3</v>
      </c>
      <c r="K135" s="27">
        <f>'2020PopByRaceEth'!K135/'2020PopByRaceEth'!$E135</f>
        <v>1.595307585503386E-2</v>
      </c>
      <c r="L135" s="28">
        <f>'2020PopByRaceEth'!L135/'2020PopByRaceEth'!$E135</f>
        <v>3.9981865064747386E-2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v>517</v>
      </c>
      <c r="F136" s="29">
        <f>'2020PopByRaceEth'!F136/'2020PopByRaceEth'!$E136</f>
        <v>1.7408123791102514E-2</v>
      </c>
      <c r="G136" s="25">
        <f>'2020PopByRaceEth'!G136/'2020PopByRaceEth'!$E136</f>
        <v>0.98259187620889743</v>
      </c>
      <c r="H136" s="26">
        <f>'2020PopByRaceEth'!H136/'2020PopByRaceEth'!$E136</f>
        <v>0.67311411992263059</v>
      </c>
      <c r="I136" s="27">
        <f>'2020PopByRaceEth'!I136/'2020PopByRaceEth'!$E136</f>
        <v>1.160541586073501E-2</v>
      </c>
      <c r="J136" s="27">
        <f>'2020PopByRaceEth'!J136/'2020PopByRaceEth'!$E136</f>
        <v>0.25145067698259188</v>
      </c>
      <c r="K136" s="27">
        <f>'2020PopByRaceEth'!K136/'2020PopByRaceEth'!$E136</f>
        <v>1.9342359767891683E-3</v>
      </c>
      <c r="L136" s="28">
        <f>'2020PopByRaceEth'!L136/'2020PopByRaceEth'!$E136</f>
        <v>4.4487427466150871E-2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v>1117</v>
      </c>
      <c r="F137" s="29">
        <f>'2020PopByRaceEth'!F137/'2020PopByRaceEth'!$E137</f>
        <v>6.8039391226499546E-2</v>
      </c>
      <c r="G137" s="25">
        <f>'2020PopByRaceEth'!G137/'2020PopByRaceEth'!$E137</f>
        <v>0.9319606087735004</v>
      </c>
      <c r="H137" s="26">
        <f>'2020PopByRaceEth'!H137/'2020PopByRaceEth'!$E137</f>
        <v>0.86929274843330351</v>
      </c>
      <c r="I137" s="27">
        <f>'2020PopByRaceEth'!I137/'2020PopByRaceEth'!$E137</f>
        <v>8.057296329453895E-3</v>
      </c>
      <c r="J137" s="27">
        <f>'2020PopByRaceEth'!J137/'2020PopByRaceEth'!$E137</f>
        <v>1.611459265890779E-2</v>
      </c>
      <c r="K137" s="27">
        <f>'2020PopByRaceEth'!K137/'2020PopByRaceEth'!$E137</f>
        <v>7.162041181736795E-3</v>
      </c>
      <c r="L137" s="28">
        <f>'2020PopByRaceEth'!L137/'2020PopByRaceEth'!$E137</f>
        <v>3.133393017009848E-2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v>51946</v>
      </c>
      <c r="F138" s="29">
        <f>'2020PopByRaceEth'!F138/'2020PopByRaceEth'!$E138</f>
        <v>0.11228968544257498</v>
      </c>
      <c r="G138" s="25">
        <f>'2020PopByRaceEth'!G138/'2020PopByRaceEth'!$E138</f>
        <v>0.887710314557425</v>
      </c>
      <c r="H138" s="26">
        <f>'2020PopByRaceEth'!H138/'2020PopByRaceEth'!$E138</f>
        <v>0.82678165787548608</v>
      </c>
      <c r="I138" s="27">
        <f>'2020PopByRaceEth'!I138/'2020PopByRaceEth'!$E138</f>
        <v>5.1399530281446117E-3</v>
      </c>
      <c r="J138" s="27">
        <f>'2020PopByRaceEth'!J138/'2020PopByRaceEth'!$E138</f>
        <v>6.3527509336618795E-3</v>
      </c>
      <c r="K138" s="27">
        <f>'2020PopByRaceEth'!K138/'2020PopByRaceEth'!$E138</f>
        <v>1.2050976013552536E-2</v>
      </c>
      <c r="L138" s="28">
        <f>'2020PopByRaceEth'!L138/'2020PopByRaceEth'!$E138</f>
        <v>3.7384976706579913E-2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v>2695</v>
      </c>
      <c r="F139" s="29">
        <f>'2020PopByRaceEth'!F139/'2020PopByRaceEth'!$E139</f>
        <v>0.20667903525046383</v>
      </c>
      <c r="G139" s="25">
        <f>'2020PopByRaceEth'!G139/'2020PopByRaceEth'!$E139</f>
        <v>0.79332096474953617</v>
      </c>
      <c r="H139" s="26">
        <f>'2020PopByRaceEth'!H139/'2020PopByRaceEth'!$E139</f>
        <v>0.74768089053803344</v>
      </c>
      <c r="I139" s="27">
        <f>'2020PopByRaceEth'!I139/'2020PopByRaceEth'!$E139</f>
        <v>5.5658627087198514E-3</v>
      </c>
      <c r="J139" s="27">
        <f>'2020PopByRaceEth'!J139/'2020PopByRaceEth'!$E139</f>
        <v>1.2987012987012988E-2</v>
      </c>
      <c r="K139" s="27">
        <f>'2020PopByRaceEth'!K139/'2020PopByRaceEth'!$E139</f>
        <v>4.8237476808905382E-3</v>
      </c>
      <c r="L139" s="28">
        <f>'2020PopByRaceEth'!L139/'2020PopByRaceEth'!$E139</f>
        <v>2.2263450834879406E-2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v>19585</v>
      </c>
      <c r="F140" s="29">
        <f>'2020PopByRaceEth'!F140/'2020PopByRaceEth'!$E140</f>
        <v>0.14842992085779932</v>
      </c>
      <c r="G140" s="25">
        <f>'2020PopByRaceEth'!G140/'2020PopByRaceEth'!$E140</f>
        <v>0.85157007914220062</v>
      </c>
      <c r="H140" s="26">
        <f>'2020PopByRaceEth'!H140/'2020PopByRaceEth'!$E140</f>
        <v>0.75419964258360994</v>
      </c>
      <c r="I140" s="27">
        <f>'2020PopByRaceEth'!I140/'2020PopByRaceEth'!$E140</f>
        <v>1.041613479703855E-2</v>
      </c>
      <c r="J140" s="27">
        <f>'2020PopByRaceEth'!J140/'2020PopByRaceEth'!$E140</f>
        <v>2.7112586162879756E-2</v>
      </c>
      <c r="K140" s="27">
        <f>'2020PopByRaceEth'!K140/'2020PopByRaceEth'!$E140</f>
        <v>1.4960428899668114E-2</v>
      </c>
      <c r="L140" s="28">
        <f>'2020PopByRaceEth'!L140/'2020PopByRaceEth'!$E140</f>
        <v>4.488128669900434E-2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v>474</v>
      </c>
      <c r="F141" s="29">
        <f>'2020PopByRaceEth'!F141/'2020PopByRaceEth'!$E141</f>
        <v>8.4388185654008435E-2</v>
      </c>
      <c r="G141" s="25">
        <f>'2020PopByRaceEth'!G141/'2020PopByRaceEth'!$E141</f>
        <v>0.91561181434599159</v>
      </c>
      <c r="H141" s="26">
        <f>'2020PopByRaceEth'!H141/'2020PopByRaceEth'!$E141</f>
        <v>0.83544303797468356</v>
      </c>
      <c r="I141" s="27">
        <f>'2020PopByRaceEth'!I141/'2020PopByRaceEth'!$E141</f>
        <v>6.3291139240506328E-3</v>
      </c>
      <c r="J141" s="27">
        <f>'2020PopByRaceEth'!J141/'2020PopByRaceEth'!$E141</f>
        <v>8.4388185654008432E-3</v>
      </c>
      <c r="K141" s="27">
        <f>'2020PopByRaceEth'!K141/'2020PopByRaceEth'!$E141</f>
        <v>8.4388185654008432E-3</v>
      </c>
      <c r="L141" s="28">
        <f>'2020PopByRaceEth'!L141/'2020PopByRaceEth'!$E141</f>
        <v>5.6962025316455694E-2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v>848</v>
      </c>
      <c r="F142" s="29">
        <f>'2020PopByRaceEth'!F142/'2020PopByRaceEth'!$E142</f>
        <v>4.5990566037735846E-2</v>
      </c>
      <c r="G142" s="25">
        <f>'2020PopByRaceEth'!G142/'2020PopByRaceEth'!$E142</f>
        <v>0.95400943396226412</v>
      </c>
      <c r="H142" s="26">
        <f>'2020PopByRaceEth'!H142/'2020PopByRaceEth'!$E142</f>
        <v>9.6698113207547176E-2</v>
      </c>
      <c r="I142" s="27">
        <f>'2020PopByRaceEth'!I142/'2020PopByRaceEth'!$E142</f>
        <v>8.2547169811320754E-3</v>
      </c>
      <c r="J142" s="27">
        <f>'2020PopByRaceEth'!J142/'2020PopByRaceEth'!$E142</f>
        <v>0.82665094339622647</v>
      </c>
      <c r="K142" s="27">
        <f>'2020PopByRaceEth'!K142/'2020PopByRaceEth'!$E142</f>
        <v>7.0754716981132077E-3</v>
      </c>
      <c r="L142" s="28">
        <f>'2020PopByRaceEth'!L142/'2020PopByRaceEth'!$E142</f>
        <v>1.5330188679245283E-2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v>2156</v>
      </c>
      <c r="F143" s="29">
        <f>'2020PopByRaceEth'!F143/'2020PopByRaceEth'!$E143</f>
        <v>7.4211502782931357E-2</v>
      </c>
      <c r="G143" s="25">
        <f>'2020PopByRaceEth'!G143/'2020PopByRaceEth'!$E143</f>
        <v>0.92578849721706868</v>
      </c>
      <c r="H143" s="26">
        <f>'2020PopByRaceEth'!H143/'2020PopByRaceEth'!$E143</f>
        <v>0.85853432282003705</v>
      </c>
      <c r="I143" s="27">
        <f>'2020PopByRaceEth'!I143/'2020PopByRaceEth'!$E143</f>
        <v>3.7105751391465678E-3</v>
      </c>
      <c r="J143" s="27">
        <f>'2020PopByRaceEth'!J143/'2020PopByRaceEth'!$E143</f>
        <v>1.2523191094619666E-2</v>
      </c>
      <c r="K143" s="27">
        <f>'2020PopByRaceEth'!K143/'2020PopByRaceEth'!$E143</f>
        <v>8.8126159554730975E-3</v>
      </c>
      <c r="L143" s="28">
        <f>'2020PopByRaceEth'!L143/'2020PopByRaceEth'!$E143</f>
        <v>4.2207792207792208E-2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v>172</v>
      </c>
      <c r="F144" s="29">
        <f>'2020PopByRaceEth'!F144/'2020PopByRaceEth'!$E144</f>
        <v>9.3023255813953487E-2</v>
      </c>
      <c r="G144" s="25">
        <f>'2020PopByRaceEth'!G144/'2020PopByRaceEth'!$E144</f>
        <v>0.90697674418604646</v>
      </c>
      <c r="H144" s="26">
        <f>'2020PopByRaceEth'!H144/'2020PopByRaceEth'!$E144</f>
        <v>0.4941860465116279</v>
      </c>
      <c r="I144" s="27">
        <f>'2020PopByRaceEth'!I144/'2020PopByRaceEth'!$E144</f>
        <v>5.8139534883720929E-3</v>
      </c>
      <c r="J144" s="27">
        <f>'2020PopByRaceEth'!J144/'2020PopByRaceEth'!$E144</f>
        <v>0.36046511627906974</v>
      </c>
      <c r="K144" s="27">
        <f>'2020PopByRaceEth'!K144/'2020PopByRaceEth'!$E144</f>
        <v>0</v>
      </c>
      <c r="L144" s="28">
        <f>'2020PopByRaceEth'!L144/'2020PopByRaceEth'!$E144</f>
        <v>4.6511627906976744E-2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v>628</v>
      </c>
      <c r="F145" s="29">
        <f>'2020PopByRaceEth'!F145/'2020PopByRaceEth'!$E145</f>
        <v>7.9617834394904455E-2</v>
      </c>
      <c r="G145" s="25">
        <f>'2020PopByRaceEth'!G145/'2020PopByRaceEth'!$E145</f>
        <v>0.92038216560509556</v>
      </c>
      <c r="H145" s="26">
        <f>'2020PopByRaceEth'!H145/'2020PopByRaceEth'!$E145</f>
        <v>0.78343949044585992</v>
      </c>
      <c r="I145" s="27">
        <f>'2020PopByRaceEth'!I145/'2020PopByRaceEth'!$E145</f>
        <v>2.0700636942675158E-2</v>
      </c>
      <c r="J145" s="27">
        <f>'2020PopByRaceEth'!J145/'2020PopByRaceEth'!$E145</f>
        <v>2.8662420382165606E-2</v>
      </c>
      <c r="K145" s="27">
        <f>'2020PopByRaceEth'!K145/'2020PopByRaceEth'!$E145</f>
        <v>7.9617834394904458E-3</v>
      </c>
      <c r="L145" s="28">
        <f>'2020PopByRaceEth'!L145/'2020PopByRaceEth'!$E145</f>
        <v>7.9617834394904455E-2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v>4799</v>
      </c>
      <c r="F146" s="29">
        <f>'2020PopByRaceEth'!F146/'2020PopByRaceEth'!$E146</f>
        <v>3.1256511773286103E-3</v>
      </c>
      <c r="G146" s="25">
        <f>'2020PopByRaceEth'!G146/'2020PopByRaceEth'!$E146</f>
        <v>0.99687434882267134</v>
      </c>
      <c r="H146" s="26">
        <f>'2020PopByRaceEth'!H146/'2020PopByRaceEth'!$E146</f>
        <v>1.0627214002917275E-2</v>
      </c>
      <c r="I146" s="27">
        <f>'2020PopByRaceEth'!I146/'2020PopByRaceEth'!$E146</f>
        <v>8.3350698062096271E-4</v>
      </c>
      <c r="J146" s="27">
        <f>'2020PopByRaceEth'!J146/'2020PopByRaceEth'!$E146</f>
        <v>0.96811835799124812</v>
      </c>
      <c r="K146" s="27">
        <f>'2020PopByRaceEth'!K146/'2020PopByRaceEth'!$E146</f>
        <v>2.7088976870181286E-3</v>
      </c>
      <c r="L146" s="28">
        <f>'2020PopByRaceEth'!L146/'2020PopByRaceEth'!$E146</f>
        <v>1.4586372160866848E-2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v>3681</v>
      </c>
      <c r="F147" s="29">
        <f>'2020PopByRaceEth'!F147/'2020PopByRaceEth'!$E147</f>
        <v>8.5846237435479492E-2</v>
      </c>
      <c r="G147" s="25">
        <f>'2020PopByRaceEth'!G147/'2020PopByRaceEth'!$E147</f>
        <v>0.91415376256452052</v>
      </c>
      <c r="H147" s="26">
        <f>'2020PopByRaceEth'!H147/'2020PopByRaceEth'!$E147</f>
        <v>0.86606900298831835</v>
      </c>
      <c r="I147" s="27">
        <f>'2020PopByRaceEth'!I147/'2020PopByRaceEth'!$E147</f>
        <v>1.0866612333604998E-3</v>
      </c>
      <c r="J147" s="27">
        <f>'2020PopByRaceEth'!J147/'2020PopByRaceEth'!$E147</f>
        <v>1.4941591958706873E-2</v>
      </c>
      <c r="K147" s="27">
        <f>'2020PopByRaceEth'!K147/'2020PopByRaceEth'!$E147</f>
        <v>6.7916327085031239E-3</v>
      </c>
      <c r="L147" s="28">
        <f>'2020PopByRaceEth'!L147/'2020PopByRaceEth'!$E147</f>
        <v>2.526487367563162E-2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v>4993</v>
      </c>
      <c r="F148" s="29">
        <f>'2020PopByRaceEth'!F148/'2020PopByRaceEth'!$E148</f>
        <v>8.411776487081914E-3</v>
      </c>
      <c r="G148" s="25">
        <f>'2020PopByRaceEth'!G148/'2020PopByRaceEth'!$E148</f>
        <v>0.99158822351291809</v>
      </c>
      <c r="H148" s="26">
        <f>'2020PopByRaceEth'!H148/'2020PopByRaceEth'!$E148</f>
        <v>1.7424394151812538E-2</v>
      </c>
      <c r="I148" s="27">
        <f>'2020PopByRaceEth'!I148/'2020PopByRaceEth'!$E148</f>
        <v>2.8039254956939716E-3</v>
      </c>
      <c r="J148" s="27">
        <f>'2020PopByRaceEth'!J148/'2020PopByRaceEth'!$E148</f>
        <v>0.96094532345283401</v>
      </c>
      <c r="K148" s="27">
        <f>'2020PopByRaceEth'!K148/'2020PopByRaceEth'!$E148</f>
        <v>4.4061686360905268E-3</v>
      </c>
      <c r="L148" s="28">
        <f>'2020PopByRaceEth'!L148/'2020PopByRaceEth'!$E148</f>
        <v>6.0084117764870821E-3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v>7211</v>
      </c>
      <c r="F149" s="29">
        <f>'2020PopByRaceEth'!F149/'2020PopByRaceEth'!$E149</f>
        <v>0.12356122590486757</v>
      </c>
      <c r="G149" s="25">
        <f>'2020PopByRaceEth'!G149/'2020PopByRaceEth'!$E149</f>
        <v>0.87643877409513249</v>
      </c>
      <c r="H149" s="26">
        <f>'2020PopByRaceEth'!H149/'2020PopByRaceEth'!$E149</f>
        <v>0.26681458882263209</v>
      </c>
      <c r="I149" s="27">
        <f>'2020PopByRaceEth'!I149/'2020PopByRaceEth'!$E149</f>
        <v>1.2758285952017751E-2</v>
      </c>
      <c r="J149" s="27">
        <f>'2020PopByRaceEth'!J149/'2020PopByRaceEth'!$E149</f>
        <v>0.5610872278463459</v>
      </c>
      <c r="K149" s="27">
        <f>'2020PopByRaceEth'!K149/'2020PopByRaceEth'!$E149</f>
        <v>5.2697268062682013E-3</v>
      </c>
      <c r="L149" s="28">
        <f>'2020PopByRaceEth'!L149/'2020PopByRaceEth'!$E149</f>
        <v>3.0508944667868534E-2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v>1240</v>
      </c>
      <c r="F150" s="29">
        <f>'2020PopByRaceEth'!F150/'2020PopByRaceEth'!$E150</f>
        <v>7.6612903225806453E-2</v>
      </c>
      <c r="G150" s="25">
        <f>'2020PopByRaceEth'!G150/'2020PopByRaceEth'!$E150</f>
        <v>0.92338709677419351</v>
      </c>
      <c r="H150" s="26">
        <f>'2020PopByRaceEth'!H150/'2020PopByRaceEth'!$E150</f>
        <v>0.57903225806451608</v>
      </c>
      <c r="I150" s="27">
        <f>'2020PopByRaceEth'!I150/'2020PopByRaceEth'!$E150</f>
        <v>2.4193548387096775E-3</v>
      </c>
      <c r="J150" s="27">
        <f>'2020PopByRaceEth'!J150/'2020PopByRaceEth'!$E150</f>
        <v>0.31290322580645163</v>
      </c>
      <c r="K150" s="27">
        <f>'2020PopByRaceEth'!K150/'2020PopByRaceEth'!$E150</f>
        <v>2.4193548387096775E-3</v>
      </c>
      <c r="L150" s="28">
        <f>'2020PopByRaceEth'!L150/'2020PopByRaceEth'!$E150</f>
        <v>2.661290322580645E-2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v>7058</v>
      </c>
      <c r="F151" s="29">
        <f>'2020PopByRaceEth'!F151/'2020PopByRaceEth'!$E151</f>
        <v>7.367526211391329E-3</v>
      </c>
      <c r="G151" s="25">
        <f>'2020PopByRaceEth'!G151/'2020PopByRaceEth'!$E151</f>
        <v>0.99263247378860864</v>
      </c>
      <c r="H151" s="26">
        <f>'2020PopByRaceEth'!H151/'2020PopByRaceEth'!$E151</f>
        <v>1.7852082742986681E-2</v>
      </c>
      <c r="I151" s="27">
        <f>'2020PopByRaceEth'!I151/'2020PopByRaceEth'!$E151</f>
        <v>7.0841598186455082E-4</v>
      </c>
      <c r="J151" s="27">
        <f>'2020PopByRaceEth'!J151/'2020PopByRaceEth'!$E151</f>
        <v>0.96429583451402667</v>
      </c>
      <c r="K151" s="27">
        <f>'2020PopByRaceEth'!K151/'2020PopByRaceEth'!$E151</f>
        <v>2.8336639274582036E-4</v>
      </c>
      <c r="L151" s="28">
        <f>'2020PopByRaceEth'!L151/'2020PopByRaceEth'!$E151</f>
        <v>9.4927741569849813E-3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v>10914</v>
      </c>
      <c r="F152" s="29">
        <f>'2020PopByRaceEth'!F152/'2020PopByRaceEth'!$E152</f>
        <v>0.12479384277075316</v>
      </c>
      <c r="G152" s="25">
        <f>'2020PopByRaceEth'!G152/'2020PopByRaceEth'!$E152</f>
        <v>0.87520615722924688</v>
      </c>
      <c r="H152" s="26">
        <f>'2020PopByRaceEth'!H152/'2020PopByRaceEth'!$E152</f>
        <v>0.77909107568260949</v>
      </c>
      <c r="I152" s="27">
        <f>'2020PopByRaceEth'!I152/'2020PopByRaceEth'!$E152</f>
        <v>4.6728971962616819E-3</v>
      </c>
      <c r="J152" s="27">
        <f>'2020PopByRaceEth'!J152/'2020PopByRaceEth'!$E152</f>
        <v>4.5904343045629466E-2</v>
      </c>
      <c r="K152" s="27">
        <f>'2020PopByRaceEth'!K152/'2020PopByRaceEth'!$E152</f>
        <v>1.1636430273043797E-2</v>
      </c>
      <c r="L152" s="28">
        <f>'2020PopByRaceEth'!L152/'2020PopByRaceEth'!$E152</f>
        <v>3.3901411031702404E-2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v>13814</v>
      </c>
      <c r="F153" s="29">
        <f>'2020PopByRaceEth'!F153/'2020PopByRaceEth'!$E153</f>
        <v>0.10127406978427682</v>
      </c>
      <c r="G153" s="25">
        <f>'2020PopByRaceEth'!G153/'2020PopByRaceEth'!$E153</f>
        <v>0.89872593021572322</v>
      </c>
      <c r="H153" s="26">
        <f>'2020PopByRaceEth'!H153/'2020PopByRaceEth'!$E153</f>
        <v>0.82503257564789345</v>
      </c>
      <c r="I153" s="27">
        <f>'2020PopByRaceEth'!I153/'2020PopByRaceEth'!$E153</f>
        <v>3.0403938033878673E-3</v>
      </c>
      <c r="J153" s="27">
        <f>'2020PopByRaceEth'!J153/'2020PopByRaceEth'!$E153</f>
        <v>2.2802953525409005E-2</v>
      </c>
      <c r="K153" s="27">
        <f>'2020PopByRaceEth'!K153/'2020PopByRaceEth'!$E153</f>
        <v>9.0487910815115098E-3</v>
      </c>
      <c r="L153" s="28">
        <f>'2020PopByRaceEth'!L153/'2020PopByRaceEth'!$E153</f>
        <v>3.8801216157521357E-2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v>9012</v>
      </c>
      <c r="F154" s="29">
        <f>'2020PopByRaceEth'!F154/'2020PopByRaceEth'!$E154</f>
        <v>9.4762538837106086E-2</v>
      </c>
      <c r="G154" s="25">
        <f>'2020PopByRaceEth'!G154/'2020PopByRaceEth'!$E154</f>
        <v>0.90523746116289394</v>
      </c>
      <c r="H154" s="26">
        <f>'2020PopByRaceEth'!H154/'2020PopByRaceEth'!$E154</f>
        <v>0.82412339103417664</v>
      </c>
      <c r="I154" s="27">
        <f>'2020PopByRaceEth'!I154/'2020PopByRaceEth'!$E154</f>
        <v>3.2179316466932977E-3</v>
      </c>
      <c r="J154" s="27">
        <f>'2020PopByRaceEth'!J154/'2020PopByRaceEth'!$E154</f>
        <v>4.0390590324012425E-2</v>
      </c>
      <c r="K154" s="27">
        <f>'2020PopByRaceEth'!K154/'2020PopByRaceEth'!$E154</f>
        <v>5.659121171770972E-3</v>
      </c>
      <c r="L154" s="28">
        <f>'2020PopByRaceEth'!L154/'2020PopByRaceEth'!$E154</f>
        <v>3.1846426986240566E-2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v>7750</v>
      </c>
      <c r="F155" s="29">
        <f>'2020PopByRaceEth'!F155/'2020PopByRaceEth'!$E155</f>
        <v>9.1612903225806452E-3</v>
      </c>
      <c r="G155" s="25">
        <f>'2020PopByRaceEth'!G155/'2020PopByRaceEth'!$E155</f>
        <v>0.99083870967741938</v>
      </c>
      <c r="H155" s="26">
        <f>'2020PopByRaceEth'!H155/'2020PopByRaceEth'!$E155</f>
        <v>1.7935483870967741E-2</v>
      </c>
      <c r="I155" s="27">
        <f>'2020PopByRaceEth'!I155/'2020PopByRaceEth'!$E155</f>
        <v>1.4193548387096775E-3</v>
      </c>
      <c r="J155" s="27">
        <f>'2020PopByRaceEth'!J155/'2020PopByRaceEth'!$E155</f>
        <v>0.9594838709677419</v>
      </c>
      <c r="K155" s="27">
        <f>'2020PopByRaceEth'!K155/'2020PopByRaceEth'!$E155</f>
        <v>2.4516129032258064E-3</v>
      </c>
      <c r="L155" s="28">
        <f>'2020PopByRaceEth'!L155/'2020PopByRaceEth'!$E155</f>
        <v>9.548387096774193E-3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v>8217</v>
      </c>
      <c r="F156" s="29">
        <f>'2020PopByRaceEth'!F156/'2020PopByRaceEth'!$E156</f>
        <v>0.27187538030911523</v>
      </c>
      <c r="G156" s="25">
        <f>'2020PopByRaceEth'!G156/'2020PopByRaceEth'!$E156</f>
        <v>0.72812461969088471</v>
      </c>
      <c r="H156" s="26">
        <f>'2020PopByRaceEth'!H156/'2020PopByRaceEth'!$E156</f>
        <v>0.31240111963003531</v>
      </c>
      <c r="I156" s="27">
        <f>'2020PopByRaceEth'!I156/'2020PopByRaceEth'!$E156</f>
        <v>3.9187051235244005E-2</v>
      </c>
      <c r="J156" s="27">
        <f>'2020PopByRaceEth'!J156/'2020PopByRaceEth'!$E156</f>
        <v>0.33637580625532432</v>
      </c>
      <c r="K156" s="27">
        <f>'2020PopByRaceEth'!K156/'2020PopByRaceEth'!$E156</f>
        <v>8.0321285140562242E-3</v>
      </c>
      <c r="L156" s="28">
        <f>'2020PopByRaceEth'!L156/'2020PopByRaceEth'!$E156</f>
        <v>3.2128514056224897E-2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v>519</v>
      </c>
      <c r="F157" s="29">
        <f>'2020PopByRaceEth'!F157/'2020PopByRaceEth'!$E157</f>
        <v>5.7803468208092483E-3</v>
      </c>
      <c r="G157" s="25">
        <f>'2020PopByRaceEth'!G157/'2020PopByRaceEth'!$E157</f>
        <v>0.9942196531791907</v>
      </c>
      <c r="H157" s="26">
        <f>'2020PopByRaceEth'!H157/'2020PopByRaceEth'!$E157</f>
        <v>3.8535645472061657E-3</v>
      </c>
      <c r="I157" s="27">
        <f>'2020PopByRaceEth'!I157/'2020PopByRaceEth'!$E157</f>
        <v>0</v>
      </c>
      <c r="J157" s="27">
        <f>'2020PopByRaceEth'!J157/'2020PopByRaceEth'!$E157</f>
        <v>0.98651252408477841</v>
      </c>
      <c r="K157" s="27">
        <f>'2020PopByRaceEth'!K157/'2020PopByRaceEth'!$E157</f>
        <v>0</v>
      </c>
      <c r="L157" s="28">
        <f>'2020PopByRaceEth'!L157/'2020PopByRaceEth'!$E157</f>
        <v>3.8535645472061657E-3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v>2584</v>
      </c>
      <c r="F158" s="29">
        <f>'2020PopByRaceEth'!F158/'2020PopByRaceEth'!$E158</f>
        <v>0.33436532507739936</v>
      </c>
      <c r="G158" s="25">
        <f>'2020PopByRaceEth'!G158/'2020PopByRaceEth'!$E158</f>
        <v>0.66563467492260064</v>
      </c>
      <c r="H158" s="26">
        <f>'2020PopByRaceEth'!H158/'2020PopByRaceEth'!$E158</f>
        <v>0.56153250773993812</v>
      </c>
      <c r="I158" s="27">
        <f>'2020PopByRaceEth'!I158/'2020PopByRaceEth'!$E158</f>
        <v>8.5139318885448911E-3</v>
      </c>
      <c r="J158" s="27">
        <f>'2020PopByRaceEth'!J158/'2020PopByRaceEth'!$E158</f>
        <v>5.1470588235294115E-2</v>
      </c>
      <c r="K158" s="27">
        <f>'2020PopByRaceEth'!K158/'2020PopByRaceEth'!$E158</f>
        <v>2.0510835913312694E-2</v>
      </c>
      <c r="L158" s="28">
        <f>'2020PopByRaceEth'!L158/'2020PopByRaceEth'!$E158</f>
        <v>2.3606811145510834E-2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v>122286</v>
      </c>
      <c r="F159" s="29">
        <f>'2020PopByRaceEth'!F159/'2020PopByRaceEth'!$E159</f>
        <v>0.21322146443583076</v>
      </c>
      <c r="G159" s="25">
        <f>'2020PopByRaceEth'!G159/'2020PopByRaceEth'!$E159</f>
        <v>0.78677853556416921</v>
      </c>
      <c r="H159" s="26">
        <f>'2020PopByRaceEth'!H159/'2020PopByRaceEth'!$E159</f>
        <v>0.66883371767822974</v>
      </c>
      <c r="I159" s="27">
        <f>'2020PopByRaceEth'!I159/'2020PopByRaceEth'!$E159</f>
        <v>2.6756946829563481E-2</v>
      </c>
      <c r="J159" s="27">
        <f>'2020PopByRaceEth'!J159/'2020PopByRaceEth'!$E159</f>
        <v>9.9766122041770929E-3</v>
      </c>
      <c r="K159" s="27">
        <f>'2020PopByRaceEth'!K159/'2020PopByRaceEth'!$E159</f>
        <v>4.5647089609603717E-2</v>
      </c>
      <c r="L159" s="28">
        <f>'2020PopByRaceEth'!L159/'2020PopByRaceEth'!$E159</f>
        <v>3.5564169242595228E-2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v>26886</v>
      </c>
      <c r="F160" s="29">
        <f>'2020PopByRaceEth'!F160/'2020PopByRaceEth'!$E160</f>
        <v>9.8229561853752881E-2</v>
      </c>
      <c r="G160" s="25">
        <f>'2020PopByRaceEth'!G160/'2020PopByRaceEth'!$E160</f>
        <v>0.90177043814624713</v>
      </c>
      <c r="H160" s="26">
        <f>'2020PopByRaceEth'!H160/'2020PopByRaceEth'!$E160</f>
        <v>0.78025738302462244</v>
      </c>
      <c r="I160" s="27">
        <f>'2020PopByRaceEth'!I160/'2020PopByRaceEth'!$E160</f>
        <v>1.3017927545934687E-2</v>
      </c>
      <c r="J160" s="27">
        <f>'2020PopByRaceEth'!J160/'2020PopByRaceEth'!$E160</f>
        <v>1.8968980138361973E-3</v>
      </c>
      <c r="K160" s="27">
        <f>'2020PopByRaceEth'!K160/'2020PopByRaceEth'!$E160</f>
        <v>6.6726177192590941E-2</v>
      </c>
      <c r="L160" s="28">
        <f>'2020PopByRaceEth'!L160/'2020PopByRaceEth'!$E160</f>
        <v>3.9872052369262813E-2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v>29900</v>
      </c>
      <c r="F161" s="29">
        <f>'2020PopByRaceEth'!F161/'2020PopByRaceEth'!$E161</f>
        <v>7.7391304347826081E-2</v>
      </c>
      <c r="G161" s="25">
        <f>'2020PopByRaceEth'!G161/'2020PopByRaceEth'!$E161</f>
        <v>0.92260869565217396</v>
      </c>
      <c r="H161" s="26">
        <f>'2020PopByRaceEth'!H161/'2020PopByRaceEth'!$E161</f>
        <v>0.88612040133779268</v>
      </c>
      <c r="I161" s="27">
        <f>'2020PopByRaceEth'!I161/'2020PopByRaceEth'!$E161</f>
        <v>5.2508361204013374E-3</v>
      </c>
      <c r="J161" s="27">
        <f>'2020PopByRaceEth'!J161/'2020PopByRaceEth'!$E161</f>
        <v>2.2408026755852844E-3</v>
      </c>
      <c r="K161" s="27">
        <f>'2020PopByRaceEth'!K161/'2020PopByRaceEth'!$E161</f>
        <v>8.8294314381270906E-3</v>
      </c>
      <c r="L161" s="28">
        <f>'2020PopByRaceEth'!L161/'2020PopByRaceEth'!$E161</f>
        <v>2.0167224080267557E-2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v>393</v>
      </c>
      <c r="F162" s="29">
        <f>'2020PopByRaceEth'!F162/'2020PopByRaceEth'!$E162</f>
        <v>0.1272264631043257</v>
      </c>
      <c r="G162" s="25">
        <f>'2020PopByRaceEth'!G162/'2020PopByRaceEth'!$E162</f>
        <v>0.87277353689567427</v>
      </c>
      <c r="H162" s="26">
        <f>'2020PopByRaceEth'!H162/'2020PopByRaceEth'!$E162</f>
        <v>0.76590330788804073</v>
      </c>
      <c r="I162" s="27">
        <f>'2020PopByRaceEth'!I162/'2020PopByRaceEth'!$E162</f>
        <v>1.2722646310432569E-2</v>
      </c>
      <c r="J162" s="27">
        <f>'2020PopByRaceEth'!J162/'2020PopByRaceEth'!$E162</f>
        <v>2.5445292620865142E-3</v>
      </c>
      <c r="K162" s="27">
        <f>'2020PopByRaceEth'!K162/'2020PopByRaceEth'!$E162</f>
        <v>2.5445292620865142E-3</v>
      </c>
      <c r="L162" s="28">
        <f>'2020PopByRaceEth'!L162/'2020PopByRaceEth'!$E162</f>
        <v>8.9058524173027995E-2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v>23669</v>
      </c>
      <c r="F163" s="29">
        <f>'2020PopByRaceEth'!F163/'2020PopByRaceEth'!$E163</f>
        <v>0.39000380244201277</v>
      </c>
      <c r="G163" s="25">
        <f>'2020PopByRaceEth'!G163/'2020PopByRaceEth'!$E163</f>
        <v>0.60999619755798729</v>
      </c>
      <c r="H163" s="26">
        <f>'2020PopByRaceEth'!H163/'2020PopByRaceEth'!$E163</f>
        <v>0.52739870716971571</v>
      </c>
      <c r="I163" s="27">
        <f>'2020PopByRaceEth'!I163/'2020PopByRaceEth'!$E163</f>
        <v>1.8378469728336642E-2</v>
      </c>
      <c r="J163" s="27">
        <f>'2020PopByRaceEth'!J163/'2020PopByRaceEth'!$E163</f>
        <v>1.0139845367358147E-2</v>
      </c>
      <c r="K163" s="27">
        <f>'2020PopByRaceEth'!K163/'2020PopByRaceEth'!$E163</f>
        <v>2.0237441379018971E-2</v>
      </c>
      <c r="L163" s="28">
        <f>'2020PopByRaceEth'!L163/'2020PopByRaceEth'!$E163</f>
        <v>3.3841733913557819E-2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v>4475</v>
      </c>
      <c r="F164" s="29">
        <f>'2020PopByRaceEth'!F164/'2020PopByRaceEth'!$E164</f>
        <v>3.1731843575418993E-2</v>
      </c>
      <c r="G164" s="25">
        <f>'2020PopByRaceEth'!G164/'2020PopByRaceEth'!$E164</f>
        <v>0.96826815642458097</v>
      </c>
      <c r="H164" s="26">
        <f>'2020PopByRaceEth'!H164/'2020PopByRaceEth'!$E164</f>
        <v>1.1396648044692738E-2</v>
      </c>
      <c r="I164" s="27">
        <f>'2020PopByRaceEth'!I164/'2020PopByRaceEth'!$E164</f>
        <v>1.7877094972067039E-3</v>
      </c>
      <c r="J164" s="27">
        <f>'2020PopByRaceEth'!J164/'2020PopByRaceEth'!$E164</f>
        <v>0.9479329608938547</v>
      </c>
      <c r="K164" s="27">
        <f>'2020PopByRaceEth'!K164/'2020PopByRaceEth'!$E164</f>
        <v>2.2346368715083799E-4</v>
      </c>
      <c r="L164" s="28">
        <f>'2020PopByRaceEth'!L164/'2020PopByRaceEth'!$E164</f>
        <v>6.9273743016759776E-3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v>81063</v>
      </c>
      <c r="F165" s="29">
        <f>'2020PopByRaceEth'!F165/'2020PopByRaceEth'!$E165</f>
        <v>0.21482057165414553</v>
      </c>
      <c r="G165" s="25">
        <f>'2020PopByRaceEth'!G165/'2020PopByRaceEth'!$E165</f>
        <v>0.78517942834585441</v>
      </c>
      <c r="H165" s="26">
        <f>'2020PopByRaceEth'!H165/'2020PopByRaceEth'!$E165</f>
        <v>0.68776137078568522</v>
      </c>
      <c r="I165" s="27">
        <f>'2020PopByRaceEth'!I165/'2020PopByRaceEth'!$E165</f>
        <v>2.0601260747813429E-2</v>
      </c>
      <c r="J165" s="27">
        <f>'2020PopByRaceEth'!J165/'2020PopByRaceEth'!$E165</f>
        <v>7.4633309894773202E-3</v>
      </c>
      <c r="K165" s="27">
        <f>'2020PopByRaceEth'!K165/'2020PopByRaceEth'!$E165</f>
        <v>3.0383775581954774E-2</v>
      </c>
      <c r="L165" s="28">
        <f>'2020PopByRaceEth'!L165/'2020PopByRaceEth'!$E165</f>
        <v>3.8969690240923727E-2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v>5339</v>
      </c>
      <c r="F166" s="29">
        <f>'2020PopByRaceEth'!F166/'2020PopByRaceEth'!$E166</f>
        <v>0.3322719610413935</v>
      </c>
      <c r="G166" s="25">
        <f>'2020PopByRaceEth'!G166/'2020PopByRaceEth'!$E166</f>
        <v>0.66772803895860644</v>
      </c>
      <c r="H166" s="26">
        <f>'2020PopByRaceEth'!H166/'2020PopByRaceEth'!$E166</f>
        <v>0.58906162202659673</v>
      </c>
      <c r="I166" s="27">
        <f>'2020PopByRaceEth'!I166/'2020PopByRaceEth'!$E166</f>
        <v>7.1174377224199285E-3</v>
      </c>
      <c r="J166" s="27">
        <f>'2020PopByRaceEth'!J166/'2020PopByRaceEth'!$E166</f>
        <v>2.3225323094212401E-2</v>
      </c>
      <c r="K166" s="27">
        <f>'2020PopByRaceEth'!K166/'2020PopByRaceEth'!$E166</f>
        <v>5.6190297808578387E-3</v>
      </c>
      <c r="L166" s="28">
        <f>'2020PopByRaceEth'!L166/'2020PopByRaceEth'!$E166</f>
        <v>4.2704626334519574E-2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v>64</v>
      </c>
      <c r="F167" s="29">
        <f>'2020PopByRaceEth'!F167/'2020PopByRaceEth'!$E167</f>
        <v>0.1875</v>
      </c>
      <c r="G167" s="25">
        <f>'2020PopByRaceEth'!G167/'2020PopByRaceEth'!$E167</f>
        <v>0.8125</v>
      </c>
      <c r="H167" s="26">
        <f>'2020PopByRaceEth'!H167/'2020PopByRaceEth'!$E167</f>
        <v>0.71875</v>
      </c>
      <c r="I167" s="27">
        <f>'2020PopByRaceEth'!I167/'2020PopByRaceEth'!$E167</f>
        <v>1.5625E-2</v>
      </c>
      <c r="J167" s="27">
        <f>'2020PopByRaceEth'!J167/'2020PopByRaceEth'!$E167</f>
        <v>0</v>
      </c>
      <c r="K167" s="27">
        <f>'2020PopByRaceEth'!K167/'2020PopByRaceEth'!$E167</f>
        <v>0</v>
      </c>
      <c r="L167" s="28">
        <f>'2020PopByRaceEth'!L167/'2020PopByRaceEth'!$E167</f>
        <v>7.8125E-2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v>22274</v>
      </c>
      <c r="F168" s="29">
        <f>'2020PopByRaceEth'!F168/'2020PopByRaceEth'!$E168</f>
        <v>0.39265511358534616</v>
      </c>
      <c r="G168" s="25">
        <f>'2020PopByRaceEth'!G168/'2020PopByRaceEth'!$E168</f>
        <v>0.6073448864146539</v>
      </c>
      <c r="H168" s="26">
        <f>'2020PopByRaceEth'!H168/'2020PopByRaceEth'!$E168</f>
        <v>0.51230133788273324</v>
      </c>
      <c r="I168" s="27">
        <f>'2020PopByRaceEth'!I168/'2020PopByRaceEth'!$E168</f>
        <v>2.7431085570620455E-2</v>
      </c>
      <c r="J168" s="27">
        <f>'2020PopByRaceEth'!J168/'2020PopByRaceEth'!$E168</f>
        <v>7.1383676034838823E-3</v>
      </c>
      <c r="K168" s="27">
        <f>'2020PopByRaceEth'!K168/'2020PopByRaceEth'!$E168</f>
        <v>2.2537487653766723E-2</v>
      </c>
      <c r="L168" s="28">
        <f>'2020PopByRaceEth'!L168/'2020PopByRaceEth'!$E168</f>
        <v>3.7936607704049566E-2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v>44</v>
      </c>
      <c r="F169" s="29">
        <f>'2020PopByRaceEth'!F169/'2020PopByRaceEth'!$E169</f>
        <v>0.34090909090909088</v>
      </c>
      <c r="G169" s="25">
        <f>'2020PopByRaceEth'!G169/'2020PopByRaceEth'!$E169</f>
        <v>0.65909090909090906</v>
      </c>
      <c r="H169" s="26">
        <f>'2020PopByRaceEth'!H169/'2020PopByRaceEth'!$E169</f>
        <v>0.5</v>
      </c>
      <c r="I169" s="27">
        <f>'2020PopByRaceEth'!I169/'2020PopByRaceEth'!$E169</f>
        <v>4.5454545454545456E-2</v>
      </c>
      <c r="J169" s="27">
        <f>'2020PopByRaceEth'!J169/'2020PopByRaceEth'!$E169</f>
        <v>6.8181818181818177E-2</v>
      </c>
      <c r="K169" s="27">
        <f>'2020PopByRaceEth'!K169/'2020PopByRaceEth'!$E169</f>
        <v>0</v>
      </c>
      <c r="L169" s="28">
        <f>'2020PopByRaceEth'!L169/'2020PopByRaceEth'!$E169</f>
        <v>4.5454545454545456E-2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v>65209</v>
      </c>
      <c r="F170" s="29">
        <f>'2020PopByRaceEth'!F170/'2020PopByRaceEth'!$E170</f>
        <v>0.71536137649710929</v>
      </c>
      <c r="G170" s="25">
        <f>'2020PopByRaceEth'!G170/'2020PopByRaceEth'!$E170</f>
        <v>0.28463862350289071</v>
      </c>
      <c r="H170" s="26">
        <f>'2020PopByRaceEth'!H170/'2020PopByRaceEth'!$E170</f>
        <v>0.17554325323191583</v>
      </c>
      <c r="I170" s="27">
        <f>'2020PopByRaceEth'!I170/'2020PopByRaceEth'!$E170</f>
        <v>4.548451900811238E-2</v>
      </c>
      <c r="J170" s="27">
        <f>'2020PopByRaceEth'!J170/'2020PopByRaceEth'!$E170</f>
        <v>3.4427763038844331E-2</v>
      </c>
      <c r="K170" s="27">
        <f>'2020PopByRaceEth'!K170/'2020PopByRaceEth'!$E170</f>
        <v>1.3909122973822631E-2</v>
      </c>
      <c r="L170" s="28">
        <f>'2020PopByRaceEth'!L170/'2020PopByRaceEth'!$E170</f>
        <v>1.5273965250195524E-2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v>9481</v>
      </c>
      <c r="F171" s="29">
        <f>'2020PopByRaceEth'!F171/'2020PopByRaceEth'!$E171</f>
        <v>0.10020040080160321</v>
      </c>
      <c r="G171" s="25">
        <f>'2020PopByRaceEth'!G171/'2020PopByRaceEth'!$E171</f>
        <v>0.8997995991983968</v>
      </c>
      <c r="H171" s="26">
        <f>'2020PopByRaceEth'!H171/'2020PopByRaceEth'!$E171</f>
        <v>0.82839362936399119</v>
      </c>
      <c r="I171" s="27">
        <f>'2020PopByRaceEth'!I171/'2020PopByRaceEth'!$E171</f>
        <v>6.8558168969517982E-3</v>
      </c>
      <c r="J171" s="27">
        <f>'2020PopByRaceEth'!J171/'2020PopByRaceEth'!$E171</f>
        <v>9.281721337411666E-3</v>
      </c>
      <c r="K171" s="27">
        <f>'2020PopByRaceEth'!K171/'2020PopByRaceEth'!$E171</f>
        <v>1.9301761417571985E-2</v>
      </c>
      <c r="L171" s="28">
        <f>'2020PopByRaceEth'!L171/'2020PopByRaceEth'!$E171</f>
        <v>3.5966670182470205E-2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v>390222</v>
      </c>
      <c r="F172" s="29">
        <f>'2020PopByRaceEth'!F172/'2020PopByRaceEth'!$E172</f>
        <v>0.35299393678470203</v>
      </c>
      <c r="G172" s="25">
        <f>'2020PopByRaceEth'!G172/'2020PopByRaceEth'!$E172</f>
        <v>0.64700606321529797</v>
      </c>
      <c r="H172" s="26">
        <f>'2020PopByRaceEth'!H172/'2020PopByRaceEth'!$E172</f>
        <v>0.51466601062984663</v>
      </c>
      <c r="I172" s="27">
        <f>'2020PopByRaceEth'!I172/'2020PopByRaceEth'!$E172</f>
        <v>4.2527074332046888E-2</v>
      </c>
      <c r="J172" s="27">
        <f>'2020PopByRaceEth'!J172/'2020PopByRaceEth'!$E172</f>
        <v>1.9911742546550426E-2</v>
      </c>
      <c r="K172" s="27">
        <f>'2020PopByRaceEth'!K172/'2020PopByRaceEth'!$E172</f>
        <v>3.2491761100091741E-2</v>
      </c>
      <c r="L172" s="28">
        <f>'2020PopByRaceEth'!L172/'2020PopByRaceEth'!$E172</f>
        <v>3.7409474606762305E-2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v>50003</v>
      </c>
      <c r="F173" s="29">
        <f>'2020PopByRaceEth'!F173/'2020PopByRaceEth'!$E173</f>
        <v>0.20726756394616322</v>
      </c>
      <c r="G173" s="25">
        <f>'2020PopByRaceEth'!G173/'2020PopByRaceEth'!$E173</f>
        <v>0.79273243605383681</v>
      </c>
      <c r="H173" s="26">
        <f>'2020PopByRaceEth'!H173/'2020PopByRaceEth'!$E173</f>
        <v>0.67411955282683034</v>
      </c>
      <c r="I173" s="27">
        <f>'2020PopByRaceEth'!I173/'2020PopByRaceEth'!$E173</f>
        <v>3.6077835329880209E-2</v>
      </c>
      <c r="J173" s="27">
        <f>'2020PopByRaceEth'!J173/'2020PopByRaceEth'!$E173</f>
        <v>4.8997060176389417E-3</v>
      </c>
      <c r="K173" s="27">
        <f>'2020PopByRaceEth'!K173/'2020PopByRaceEth'!$E173</f>
        <v>3.3098014119152849E-2</v>
      </c>
      <c r="L173" s="28">
        <f>'2020PopByRaceEth'!L173/'2020PopByRaceEth'!$E173</f>
        <v>4.453732776033438E-2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v>373</v>
      </c>
      <c r="F174" s="29">
        <f>'2020PopByRaceEth'!F174/'2020PopByRaceEth'!$E174</f>
        <v>0.16890080428954424</v>
      </c>
      <c r="G174" s="25">
        <f>'2020PopByRaceEth'!G174/'2020PopByRaceEth'!$E174</f>
        <v>0.83109919571045576</v>
      </c>
      <c r="H174" s="26">
        <f>'2020PopByRaceEth'!H174/'2020PopByRaceEth'!$E174</f>
        <v>0.68632707774798929</v>
      </c>
      <c r="I174" s="27">
        <f>'2020PopByRaceEth'!I174/'2020PopByRaceEth'!$E174</f>
        <v>8.0428954423592495E-3</v>
      </c>
      <c r="J174" s="27">
        <f>'2020PopByRaceEth'!J174/'2020PopByRaceEth'!$E174</f>
        <v>1.0723860589812333E-2</v>
      </c>
      <c r="K174" s="27">
        <f>'2020PopByRaceEth'!K174/'2020PopByRaceEth'!$E174</f>
        <v>6.9705093833780166E-2</v>
      </c>
      <c r="L174" s="28">
        <f>'2020PopByRaceEth'!L174/'2020PopByRaceEth'!$E174</f>
        <v>5.6300268096514748E-2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v>52157</v>
      </c>
      <c r="F175" s="29">
        <f>'2020PopByRaceEth'!F175/'2020PopByRaceEth'!$E175</f>
        <v>0.1068888164580018</v>
      </c>
      <c r="G175" s="25">
        <f>'2020PopByRaceEth'!G175/'2020PopByRaceEth'!$E175</f>
        <v>0.89311118354199814</v>
      </c>
      <c r="H175" s="26">
        <f>'2020PopByRaceEth'!H175/'2020PopByRaceEth'!$E175</f>
        <v>0.83528577180435992</v>
      </c>
      <c r="I175" s="27">
        <f>'2020PopByRaceEth'!I175/'2020PopByRaceEth'!$E175</f>
        <v>8.474413789136645E-3</v>
      </c>
      <c r="J175" s="27">
        <f>'2020PopByRaceEth'!J175/'2020PopByRaceEth'!$E175</f>
        <v>6.4612611921697951E-3</v>
      </c>
      <c r="K175" s="27">
        <f>'2020PopByRaceEth'!K175/'2020PopByRaceEth'!$E175</f>
        <v>1.0104108748585999E-2</v>
      </c>
      <c r="L175" s="28">
        <f>'2020PopByRaceEth'!L175/'2020PopByRaceEth'!$E175</f>
        <v>3.2785628007745843E-2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v>49464</v>
      </c>
      <c r="F176" s="29">
        <f>'2020PopByRaceEth'!F176/'2020PopByRaceEth'!$E176</f>
        <v>0.35385330745592752</v>
      </c>
      <c r="G176" s="25">
        <f>'2020PopByRaceEth'!G176/'2020PopByRaceEth'!$E176</f>
        <v>0.64614669254407242</v>
      </c>
      <c r="H176" s="26">
        <f>'2020PopByRaceEth'!H176/'2020PopByRaceEth'!$E176</f>
        <v>0.528404496199256</v>
      </c>
      <c r="I176" s="27">
        <f>'2020PopByRaceEth'!I176/'2020PopByRaceEth'!$E176</f>
        <v>3.8917192301471774E-2</v>
      </c>
      <c r="J176" s="27">
        <f>'2020PopByRaceEth'!J176/'2020PopByRaceEth'!$E176</f>
        <v>2.8727963771631893E-2</v>
      </c>
      <c r="K176" s="27">
        <f>'2020PopByRaceEth'!K176/'2020PopByRaceEth'!$E176</f>
        <v>2.0317806889859291E-2</v>
      </c>
      <c r="L176" s="28">
        <f>'2020PopByRaceEth'!L176/'2020PopByRaceEth'!$E176</f>
        <v>2.9779233381853468E-2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v>69502</v>
      </c>
      <c r="F177" s="29">
        <f>'2020PopByRaceEth'!F177/'2020PopByRaceEth'!$E177</f>
        <v>0.32370291502402809</v>
      </c>
      <c r="G177" s="25">
        <f>'2020PopByRaceEth'!G177/'2020PopByRaceEth'!$E177</f>
        <v>0.67629708497597196</v>
      </c>
      <c r="H177" s="26">
        <f>'2020PopByRaceEth'!H177/'2020PopByRaceEth'!$E177</f>
        <v>0.50371212339213256</v>
      </c>
      <c r="I177" s="27">
        <f>'2020PopByRaceEth'!I177/'2020PopByRaceEth'!$E177</f>
        <v>3.4329947339644902E-2</v>
      </c>
      <c r="J177" s="27">
        <f>'2020PopByRaceEth'!J177/'2020PopByRaceEth'!$E177</f>
        <v>9.2803084803315006E-2</v>
      </c>
      <c r="K177" s="27">
        <f>'2020PopByRaceEth'!K177/'2020PopByRaceEth'!$E177</f>
        <v>1.6416793761330609E-2</v>
      </c>
      <c r="L177" s="28">
        <f>'2020PopByRaceEth'!L177/'2020PopByRaceEth'!$E177</f>
        <v>2.9035135679548789E-2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v>13849</v>
      </c>
      <c r="F178" s="29">
        <f>'2020PopByRaceEth'!F178/'2020PopByRaceEth'!$E178</f>
        <v>0.3242833417575276</v>
      </c>
      <c r="G178" s="25">
        <f>'2020PopByRaceEth'!G178/'2020PopByRaceEth'!$E178</f>
        <v>0.6757166582424724</v>
      </c>
      <c r="H178" s="26">
        <f>'2020PopByRaceEth'!H178/'2020PopByRaceEth'!$E178</f>
        <v>0.44450862878186148</v>
      </c>
      <c r="I178" s="27">
        <f>'2020PopByRaceEth'!I178/'2020PopByRaceEth'!$E178</f>
        <v>6.0220954581558232E-2</v>
      </c>
      <c r="J178" s="27">
        <f>'2020PopByRaceEth'!J178/'2020PopByRaceEth'!$E178</f>
        <v>0.12881796519604305</v>
      </c>
      <c r="K178" s="27">
        <f>'2020PopByRaceEth'!K178/'2020PopByRaceEth'!$E178</f>
        <v>7.7261896165788145E-3</v>
      </c>
      <c r="L178" s="28">
        <f>'2020PopByRaceEth'!L178/'2020PopByRaceEth'!$E178</f>
        <v>3.4442920066430786E-2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v>3929</v>
      </c>
      <c r="F179" s="29">
        <f>'2020PopByRaceEth'!F179/'2020PopByRaceEth'!$E179</f>
        <v>0.66581827437006869</v>
      </c>
      <c r="G179" s="25">
        <f>'2020PopByRaceEth'!G179/'2020PopByRaceEth'!$E179</f>
        <v>0.33418172562993126</v>
      </c>
      <c r="H179" s="26">
        <f>'2020PopByRaceEth'!H179/'2020PopByRaceEth'!$E179</f>
        <v>0.20794095189615677</v>
      </c>
      <c r="I179" s="27">
        <f>'2020PopByRaceEth'!I179/'2020PopByRaceEth'!$E179</f>
        <v>6.286586917790786E-2</v>
      </c>
      <c r="J179" s="27">
        <f>'2020PopByRaceEth'!J179/'2020PopByRaceEth'!$E179</f>
        <v>3.690506490201069E-2</v>
      </c>
      <c r="K179" s="27">
        <f>'2020PopByRaceEth'!K179/'2020PopByRaceEth'!$E179</f>
        <v>2.7996945787732248E-3</v>
      </c>
      <c r="L179" s="28">
        <f>'2020PopByRaceEth'!L179/'2020PopByRaceEth'!$E179</f>
        <v>2.3670145075082718E-2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v>79876</v>
      </c>
      <c r="F180" s="29">
        <f>'2020PopByRaceEth'!F180/'2020PopByRaceEth'!$E180</f>
        <v>0.24342731233411788</v>
      </c>
      <c r="G180" s="25">
        <f>'2020PopByRaceEth'!G180/'2020PopByRaceEth'!$E180</f>
        <v>0.75657268766588215</v>
      </c>
      <c r="H180" s="26">
        <f>'2020PopByRaceEth'!H180/'2020PopByRaceEth'!$E180</f>
        <v>0.61581701637538189</v>
      </c>
      <c r="I180" s="27">
        <f>'2020PopByRaceEth'!I180/'2020PopByRaceEth'!$E180</f>
        <v>5.9892833892533429E-2</v>
      </c>
      <c r="J180" s="27">
        <f>'2020PopByRaceEth'!J180/'2020PopByRaceEth'!$E180</f>
        <v>2.0356552656617757E-2</v>
      </c>
      <c r="K180" s="27">
        <f>'2020PopByRaceEth'!K180/'2020PopByRaceEth'!$E180</f>
        <v>1.9067053933597075E-2</v>
      </c>
      <c r="L180" s="28">
        <f>'2020PopByRaceEth'!L180/'2020PopByRaceEth'!$E180</f>
        <v>4.1439230807752019E-2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v>29986</v>
      </c>
      <c r="F181" s="29">
        <f>'2020PopByRaceEth'!F181/'2020PopByRaceEth'!$E181</f>
        <v>0.19449076235576601</v>
      </c>
      <c r="G181" s="25">
        <f>'2020PopByRaceEth'!G181/'2020PopByRaceEth'!$E181</f>
        <v>0.80550923764423399</v>
      </c>
      <c r="H181" s="26">
        <f>'2020PopByRaceEth'!H181/'2020PopByRaceEth'!$E181</f>
        <v>0.702994730874408</v>
      </c>
      <c r="I181" s="27">
        <f>'2020PopByRaceEth'!I181/'2020PopByRaceEth'!$E181</f>
        <v>3.6016807843660376E-2</v>
      </c>
      <c r="J181" s="27">
        <f>'2020PopByRaceEth'!J181/'2020PopByRaceEth'!$E181</f>
        <v>6.8031748149136265E-3</v>
      </c>
      <c r="K181" s="27">
        <f>'2020PopByRaceEth'!K181/'2020PopByRaceEth'!$E181</f>
        <v>2.2210364836923898E-2</v>
      </c>
      <c r="L181" s="28">
        <f>'2020PopByRaceEth'!L181/'2020PopByRaceEth'!$E181</f>
        <v>3.7484159274328022E-2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v>3505</v>
      </c>
      <c r="F182" s="29">
        <f>'2020PopByRaceEth'!F182/'2020PopByRaceEth'!$E182</f>
        <v>0.49129814550641943</v>
      </c>
      <c r="G182" s="25">
        <f>'2020PopByRaceEth'!G182/'2020PopByRaceEth'!$E182</f>
        <v>0.50870185449358063</v>
      </c>
      <c r="H182" s="26">
        <f>'2020PopByRaceEth'!H182/'2020PopByRaceEth'!$E182</f>
        <v>0.4630527817403709</v>
      </c>
      <c r="I182" s="27">
        <f>'2020PopByRaceEth'!I182/'2020PopByRaceEth'!$E182</f>
        <v>2.5677603423680455E-3</v>
      </c>
      <c r="J182" s="27">
        <f>'2020PopByRaceEth'!J182/'2020PopByRaceEth'!$E182</f>
        <v>9.4151212553495005E-3</v>
      </c>
      <c r="K182" s="27">
        <f>'2020PopByRaceEth'!K182/'2020PopByRaceEth'!$E182</f>
        <v>3.9942938659058491E-3</v>
      </c>
      <c r="L182" s="28">
        <f>'2020PopByRaceEth'!L182/'2020PopByRaceEth'!$E182</f>
        <v>2.9671897289586305E-2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v>44099</v>
      </c>
      <c r="F183" s="29">
        <f>'2020PopByRaceEth'!F183/'2020PopByRaceEth'!$E183</f>
        <v>0.24197827615138665</v>
      </c>
      <c r="G183" s="25">
        <f>'2020PopByRaceEth'!G183/'2020PopByRaceEth'!$E183</f>
        <v>0.75802172384861333</v>
      </c>
      <c r="H183" s="26">
        <f>'2020PopByRaceEth'!H183/'2020PopByRaceEth'!$E183</f>
        <v>0.54123676273838406</v>
      </c>
      <c r="I183" s="27">
        <f>'2020PopByRaceEth'!I183/'2020PopByRaceEth'!$E183</f>
        <v>0.11027460940157373</v>
      </c>
      <c r="J183" s="27">
        <f>'2020PopByRaceEth'!J183/'2020PopByRaceEth'!$E183</f>
        <v>2.7279530148075919E-2</v>
      </c>
      <c r="K183" s="27">
        <f>'2020PopByRaceEth'!K183/'2020PopByRaceEth'!$E183</f>
        <v>3.3923671738588179E-2</v>
      </c>
      <c r="L183" s="28">
        <f>'2020PopByRaceEth'!L183/'2020PopByRaceEth'!$E183</f>
        <v>4.5307149821991431E-2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v>14811</v>
      </c>
      <c r="F184" s="29">
        <f>'2020PopByRaceEth'!F184/'2020PopByRaceEth'!$E184</f>
        <v>0.10222132199041253</v>
      </c>
      <c r="G184" s="25">
        <f>'2020PopByRaceEth'!G184/'2020PopByRaceEth'!$E184</f>
        <v>0.89777867800958744</v>
      </c>
      <c r="H184" s="26">
        <f>'2020PopByRaceEth'!H184/'2020PopByRaceEth'!$E184</f>
        <v>0.85551279454459528</v>
      </c>
      <c r="I184" s="27">
        <f>'2020PopByRaceEth'!I184/'2020PopByRaceEth'!$E184</f>
        <v>5.4013908581459725E-3</v>
      </c>
      <c r="J184" s="27">
        <f>'2020PopByRaceEth'!J184/'2020PopByRaceEth'!$E184</f>
        <v>2.9707649719802848E-3</v>
      </c>
      <c r="K184" s="27">
        <f>'2020PopByRaceEth'!K184/'2020PopByRaceEth'!$E184</f>
        <v>9.3849166160286275E-3</v>
      </c>
      <c r="L184" s="28">
        <f>'2020PopByRaceEth'!L184/'2020PopByRaceEth'!$E184</f>
        <v>2.450881101883735E-2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v>6561</v>
      </c>
      <c r="F185" s="29">
        <f>'2020PopByRaceEth'!F185/'2020PopByRaceEth'!$E185</f>
        <v>0.55067825026672768</v>
      </c>
      <c r="G185" s="25">
        <f>'2020PopByRaceEth'!G185/'2020PopByRaceEth'!$E185</f>
        <v>0.44932174973327238</v>
      </c>
      <c r="H185" s="26">
        <f>'2020PopByRaceEth'!H185/'2020PopByRaceEth'!$E185</f>
        <v>0.18564243255601282</v>
      </c>
      <c r="I185" s="27">
        <f>'2020PopByRaceEth'!I185/'2020PopByRaceEth'!$E185</f>
        <v>9.5107453132144484E-2</v>
      </c>
      <c r="J185" s="27">
        <f>'2020PopByRaceEth'!J185/'2020PopByRaceEth'!$E185</f>
        <v>1.7832647462277092E-2</v>
      </c>
      <c r="K185" s="27">
        <f>'2020PopByRaceEth'!K185/'2020PopByRaceEth'!$E185</f>
        <v>4.3743331809175431E-2</v>
      </c>
      <c r="L185" s="28">
        <f>'2020PopByRaceEth'!L185/'2020PopByRaceEth'!$E185</f>
        <v>0.10699588477366255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v>2290</v>
      </c>
      <c r="F186" s="29">
        <f>'2020PopByRaceEth'!F186/'2020PopByRaceEth'!$E186</f>
        <v>0.41790393013100435</v>
      </c>
      <c r="G186" s="25">
        <f>'2020PopByRaceEth'!G186/'2020PopByRaceEth'!$E186</f>
        <v>0.58209606986899565</v>
      </c>
      <c r="H186" s="26">
        <f>'2020PopByRaceEth'!H186/'2020PopByRaceEth'!$E186</f>
        <v>0.53100436681222707</v>
      </c>
      <c r="I186" s="27">
        <f>'2020PopByRaceEth'!I186/'2020PopByRaceEth'!$E186</f>
        <v>3.9301310043668124E-3</v>
      </c>
      <c r="J186" s="27">
        <f>'2020PopByRaceEth'!J186/'2020PopByRaceEth'!$E186</f>
        <v>1.0917030567685589E-2</v>
      </c>
      <c r="K186" s="27">
        <f>'2020PopByRaceEth'!K186/'2020PopByRaceEth'!$E186</f>
        <v>2.6200873362445414E-3</v>
      </c>
      <c r="L186" s="28">
        <f>'2020PopByRaceEth'!L186/'2020PopByRaceEth'!$E186</f>
        <v>3.3624454148471615E-2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v>2653</v>
      </c>
      <c r="F187" s="29">
        <f>'2020PopByRaceEth'!F187/'2020PopByRaceEth'!$E187</f>
        <v>0.21145872597059931</v>
      </c>
      <c r="G187" s="25">
        <f>'2020PopByRaceEth'!G187/'2020PopByRaceEth'!$E187</f>
        <v>0.78854127402940066</v>
      </c>
      <c r="H187" s="26">
        <f>'2020PopByRaceEth'!H187/'2020PopByRaceEth'!$E187</f>
        <v>0.6905390124387486</v>
      </c>
      <c r="I187" s="27">
        <f>'2020PopByRaceEth'!I187/'2020PopByRaceEth'!$E187</f>
        <v>2.3369770071617037E-2</v>
      </c>
      <c r="J187" s="27">
        <f>'2020PopByRaceEth'!J187/'2020PopByRaceEth'!$E187</f>
        <v>1.0931021485111195E-2</v>
      </c>
      <c r="K187" s="27">
        <f>'2020PopByRaceEth'!K187/'2020PopByRaceEth'!$E187</f>
        <v>1.8469656992084433E-2</v>
      </c>
      <c r="L187" s="28">
        <f>'2020PopByRaceEth'!L187/'2020PopByRaceEth'!$E187</f>
        <v>4.523181304183943E-2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v>5246</v>
      </c>
      <c r="F188" s="29">
        <f>'2020PopByRaceEth'!F188/'2020PopByRaceEth'!$E188</f>
        <v>9.8360655737704916E-2</v>
      </c>
      <c r="G188" s="25">
        <f>'2020PopByRaceEth'!G188/'2020PopByRaceEth'!$E188</f>
        <v>0.90163934426229508</v>
      </c>
      <c r="H188" s="26">
        <f>'2020PopByRaceEth'!H188/'2020PopByRaceEth'!$E188</f>
        <v>1.2199771254288982E-2</v>
      </c>
      <c r="I188" s="27">
        <f>'2020PopByRaceEth'!I188/'2020PopByRaceEth'!$E188</f>
        <v>1.3343499809378575E-3</v>
      </c>
      <c r="J188" s="27">
        <f>'2020PopByRaceEth'!J188/'2020PopByRaceEth'!$E188</f>
        <v>0.87552420892108274</v>
      </c>
      <c r="K188" s="27">
        <f>'2020PopByRaceEth'!K188/'2020PopByRaceEth'!$E188</f>
        <v>5.7186427754479601E-4</v>
      </c>
      <c r="L188" s="28">
        <f>'2020PopByRaceEth'!L188/'2020PopByRaceEth'!$E188</f>
        <v>1.2009149828440717E-2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v>13143</v>
      </c>
      <c r="F189" s="29">
        <f>'2020PopByRaceEth'!F189/'2020PopByRaceEth'!$E189</f>
        <v>0.51662481929544246</v>
      </c>
      <c r="G189" s="25">
        <f>'2020PopByRaceEth'!G189/'2020PopByRaceEth'!$E189</f>
        <v>0.48337518070455754</v>
      </c>
      <c r="H189" s="26">
        <f>'2020PopByRaceEth'!H189/'2020PopByRaceEth'!$E189</f>
        <v>0.29422506277105681</v>
      </c>
      <c r="I189" s="27">
        <f>'2020PopByRaceEth'!I189/'2020PopByRaceEth'!$E189</f>
        <v>7.0988358822186709E-2</v>
      </c>
      <c r="J189" s="27">
        <f>'2020PopByRaceEth'!J189/'2020PopByRaceEth'!$E189</f>
        <v>2.2141063684090391E-2</v>
      </c>
      <c r="K189" s="27">
        <f>'2020PopByRaceEth'!K189/'2020PopByRaceEth'!$E189</f>
        <v>2.6401886936011566E-2</v>
      </c>
      <c r="L189" s="28">
        <f>'2020PopByRaceEth'!L189/'2020PopByRaceEth'!$E189</f>
        <v>6.9618808491212048E-2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v>3164</v>
      </c>
      <c r="F190" s="29">
        <f>'2020PopByRaceEth'!F190/'2020PopByRaceEth'!$E190</f>
        <v>0.4279393173198483</v>
      </c>
      <c r="G190" s="25">
        <f>'2020PopByRaceEth'!G190/'2020PopByRaceEth'!$E190</f>
        <v>0.57206068268015176</v>
      </c>
      <c r="H190" s="26">
        <f>'2020PopByRaceEth'!H190/'2020PopByRaceEth'!$E190</f>
        <v>0.45101137800252844</v>
      </c>
      <c r="I190" s="27">
        <f>'2020PopByRaceEth'!I190/'2020PopByRaceEth'!$E190</f>
        <v>1.4222503160556258E-2</v>
      </c>
      <c r="J190" s="27">
        <f>'2020PopByRaceEth'!J190/'2020PopByRaceEth'!$E190</f>
        <v>6.7003792667509485E-2</v>
      </c>
      <c r="K190" s="27">
        <f>'2020PopByRaceEth'!K190/'2020PopByRaceEth'!$E190</f>
        <v>6.0050568900126425E-3</v>
      </c>
      <c r="L190" s="28">
        <f>'2020PopByRaceEth'!L190/'2020PopByRaceEth'!$E190</f>
        <v>3.381795195954488E-2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v>2422</v>
      </c>
      <c r="F191" s="29">
        <f>'2020PopByRaceEth'!F191/'2020PopByRaceEth'!$E191</f>
        <v>0.54004954582989262</v>
      </c>
      <c r="G191" s="25">
        <f>'2020PopByRaceEth'!G191/'2020PopByRaceEth'!$E191</f>
        <v>0.45995045417010733</v>
      </c>
      <c r="H191" s="26">
        <f>'2020PopByRaceEth'!H191/'2020PopByRaceEth'!$E191</f>
        <v>0.40545004128819156</v>
      </c>
      <c r="I191" s="27">
        <f>'2020PopByRaceEth'!I191/'2020PopByRaceEth'!$E191</f>
        <v>1.1147811725846408E-2</v>
      </c>
      <c r="J191" s="27">
        <f>'2020PopByRaceEth'!J191/'2020PopByRaceEth'!$E191</f>
        <v>6.1932287365813379E-3</v>
      </c>
      <c r="K191" s="27">
        <f>'2020PopByRaceEth'!K191/'2020PopByRaceEth'!$E191</f>
        <v>6.1932287365813379E-3</v>
      </c>
      <c r="L191" s="28">
        <f>'2020PopByRaceEth'!L191/'2020PopByRaceEth'!$E191</f>
        <v>3.0966143682906688E-2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v>11628</v>
      </c>
      <c r="F192" s="29">
        <f>'2020PopByRaceEth'!F192/'2020PopByRaceEth'!$E192</f>
        <v>0.26874785001719986</v>
      </c>
      <c r="G192" s="25">
        <f>'2020PopByRaceEth'!G192/'2020PopByRaceEth'!$E192</f>
        <v>0.73125214998280019</v>
      </c>
      <c r="H192" s="26">
        <f>'2020PopByRaceEth'!H192/'2020PopByRaceEth'!$E192</f>
        <v>0.63476092191262468</v>
      </c>
      <c r="I192" s="27">
        <f>'2020PopByRaceEth'!I192/'2020PopByRaceEth'!$E192</f>
        <v>3.517371861025112E-2</v>
      </c>
      <c r="J192" s="27">
        <f>'2020PopByRaceEth'!J192/'2020PopByRaceEth'!$E192</f>
        <v>1.9263845889232887E-2</v>
      </c>
      <c r="K192" s="27">
        <f>'2020PopByRaceEth'!K192/'2020PopByRaceEth'!$E192</f>
        <v>9.8039215686274508E-3</v>
      </c>
      <c r="L192" s="28">
        <f>'2020PopByRaceEth'!L192/'2020PopByRaceEth'!$E192</f>
        <v>3.2249742002063986E-2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v>15181</v>
      </c>
      <c r="F193" s="29">
        <f>'2020PopByRaceEth'!F193/'2020PopByRaceEth'!$E193</f>
        <v>0.94756603649298465</v>
      </c>
      <c r="G193" s="25">
        <f>'2020PopByRaceEth'!G193/'2020PopByRaceEth'!$E193</f>
        <v>5.2433963507015346E-2</v>
      </c>
      <c r="H193" s="26">
        <f>'2020PopByRaceEth'!H193/'2020PopByRaceEth'!$E193</f>
        <v>3.7810420920887954E-2</v>
      </c>
      <c r="I193" s="27">
        <f>'2020PopByRaceEth'!I193/'2020PopByRaceEth'!$E193</f>
        <v>2.3713852842368751E-3</v>
      </c>
      <c r="J193" s="27">
        <f>'2020PopByRaceEth'!J193/'2020PopByRaceEth'!$E193</f>
        <v>8.5633357486331594E-4</v>
      </c>
      <c r="K193" s="27">
        <f>'2020PopByRaceEth'!K193/'2020PopByRaceEth'!$E193</f>
        <v>6.2578222778473091E-3</v>
      </c>
      <c r="L193" s="28">
        <f>'2020PopByRaceEth'!L193/'2020PopByRaceEth'!$E193</f>
        <v>5.1380014491798961E-3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v>1200</v>
      </c>
      <c r="F194" s="29">
        <f>'2020PopByRaceEth'!F194/'2020PopByRaceEth'!$E194</f>
        <v>0.27833333333333332</v>
      </c>
      <c r="G194" s="25">
        <f>'2020PopByRaceEth'!G194/'2020PopByRaceEth'!$E194</f>
        <v>0.72166666666666668</v>
      </c>
      <c r="H194" s="26">
        <f>'2020PopByRaceEth'!H194/'2020PopByRaceEth'!$E194</f>
        <v>0.67666666666666664</v>
      </c>
      <c r="I194" s="27">
        <f>'2020PopByRaceEth'!I194/'2020PopByRaceEth'!$E194</f>
        <v>2.5000000000000001E-3</v>
      </c>
      <c r="J194" s="27">
        <f>'2020PopByRaceEth'!J194/'2020PopByRaceEth'!$E194</f>
        <v>8.3333333333333339E-4</v>
      </c>
      <c r="K194" s="27">
        <f>'2020PopByRaceEth'!K194/'2020PopByRaceEth'!$E194</f>
        <v>4.1666666666666666E-3</v>
      </c>
      <c r="L194" s="28">
        <f>'2020PopByRaceEth'!L194/'2020PopByRaceEth'!$E194</f>
        <v>3.7499999999999999E-2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v>2757</v>
      </c>
      <c r="F195" s="29">
        <f>'2020PopByRaceEth'!F195/'2020PopByRaceEth'!$E195</f>
        <v>0.18715995647442873</v>
      </c>
      <c r="G195" s="25">
        <f>'2020PopByRaceEth'!G195/'2020PopByRaceEth'!$E195</f>
        <v>0.81284004352557127</v>
      </c>
      <c r="H195" s="26">
        <f>'2020PopByRaceEth'!H195/'2020PopByRaceEth'!$E195</f>
        <v>0.76895175915850567</v>
      </c>
      <c r="I195" s="27">
        <f>'2020PopByRaceEth'!I195/'2020PopByRaceEth'!$E195</f>
        <v>2.9017047515415306E-3</v>
      </c>
      <c r="J195" s="27">
        <f>'2020PopByRaceEth'!J195/'2020PopByRaceEth'!$E195</f>
        <v>2.9017047515415306E-3</v>
      </c>
      <c r="K195" s="27">
        <f>'2020PopByRaceEth'!K195/'2020PopByRaceEth'!$E195</f>
        <v>5.077983315197679E-3</v>
      </c>
      <c r="L195" s="28">
        <f>'2020PopByRaceEth'!L195/'2020PopByRaceEth'!$E195</f>
        <v>3.300689154878491E-2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v>1254</v>
      </c>
      <c r="F196" s="29">
        <f>'2020PopByRaceEth'!F196/'2020PopByRaceEth'!$E196</f>
        <v>0.79027113237639557</v>
      </c>
      <c r="G196" s="25">
        <f>'2020PopByRaceEth'!G196/'2020PopByRaceEth'!$E196</f>
        <v>0.20972886762360446</v>
      </c>
      <c r="H196" s="26">
        <f>'2020PopByRaceEth'!H196/'2020PopByRaceEth'!$E196</f>
        <v>0.19138755980861244</v>
      </c>
      <c r="I196" s="27">
        <f>'2020PopByRaceEth'!I196/'2020PopByRaceEth'!$E196</f>
        <v>1.594896331738437E-3</v>
      </c>
      <c r="J196" s="27">
        <f>'2020PopByRaceEth'!J196/'2020PopByRaceEth'!$E196</f>
        <v>2.3923444976076554E-3</v>
      </c>
      <c r="K196" s="27">
        <f>'2020PopByRaceEth'!K196/'2020PopByRaceEth'!$E196</f>
        <v>6.379585326953748E-3</v>
      </c>
      <c r="L196" s="28">
        <f>'2020PopByRaceEth'!L196/'2020PopByRaceEth'!$E196</f>
        <v>7.9744816586921844E-3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v>16015</v>
      </c>
      <c r="F197" s="29">
        <f>'2020PopByRaceEth'!F197/'2020PopByRaceEth'!$E197</f>
        <v>0.75460505775835152</v>
      </c>
      <c r="G197" s="25">
        <f>'2020PopByRaceEth'!G197/'2020PopByRaceEth'!$E197</f>
        <v>0.24539494224164846</v>
      </c>
      <c r="H197" s="26">
        <f>'2020PopByRaceEth'!H197/'2020PopByRaceEth'!$E197</f>
        <v>0.222291601623478</v>
      </c>
      <c r="I197" s="27">
        <f>'2020PopByRaceEth'!I197/'2020PopByRaceEth'!$E197</f>
        <v>3.1220730565095223E-3</v>
      </c>
      <c r="J197" s="27">
        <f>'2020PopByRaceEth'!J197/'2020PopByRaceEth'!$E197</f>
        <v>2.4352169840774272E-3</v>
      </c>
      <c r="K197" s="27">
        <f>'2020PopByRaceEth'!K197/'2020PopByRaceEth'!$E197</f>
        <v>7.680299719013425E-3</v>
      </c>
      <c r="L197" s="28">
        <f>'2020PopByRaceEth'!L197/'2020PopByRaceEth'!$E197</f>
        <v>9.8657508585700913E-3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v>1557</v>
      </c>
      <c r="F198" s="29">
        <f>'2020PopByRaceEth'!F198/'2020PopByRaceEth'!$E198</f>
        <v>0.11689145793192036</v>
      </c>
      <c r="G198" s="25">
        <f>'2020PopByRaceEth'!G198/'2020PopByRaceEth'!$E198</f>
        <v>0.88310854206807965</v>
      </c>
      <c r="H198" s="26">
        <f>'2020PopByRaceEth'!H198/'2020PopByRaceEth'!$E198</f>
        <v>0.84007707129094411</v>
      </c>
      <c r="I198" s="27">
        <f>'2020PopByRaceEth'!I198/'2020PopByRaceEth'!$E198</f>
        <v>3.2113037893384713E-3</v>
      </c>
      <c r="J198" s="27">
        <f>'2020PopByRaceEth'!J198/'2020PopByRaceEth'!$E198</f>
        <v>4.4958253050738596E-3</v>
      </c>
      <c r="K198" s="27">
        <f>'2020PopByRaceEth'!K198/'2020PopByRaceEth'!$E198</f>
        <v>5.7803468208092483E-3</v>
      </c>
      <c r="L198" s="28">
        <f>'2020PopByRaceEth'!L198/'2020PopByRaceEth'!$E198</f>
        <v>2.9543994861913937E-2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v>8</v>
      </c>
      <c r="F199" s="29">
        <f>'2020PopByRaceEth'!F199/'2020PopByRaceEth'!$E199</f>
        <v>0.125</v>
      </c>
      <c r="G199" s="25">
        <f>'2020PopByRaceEth'!G199/'2020PopByRaceEth'!$E199</f>
        <v>0.875</v>
      </c>
      <c r="H199" s="26">
        <f>'2020PopByRaceEth'!H199/'2020PopByRaceEth'!$E199</f>
        <v>0.875</v>
      </c>
      <c r="I199" s="27">
        <f>'2020PopByRaceEth'!I199/'2020PopByRaceEth'!$E199</f>
        <v>0</v>
      </c>
      <c r="J199" s="27">
        <f>'2020PopByRaceEth'!J199/'2020PopByRaceEth'!$E199</f>
        <v>0</v>
      </c>
      <c r="K199" s="27">
        <f>'2020PopByRaceEth'!K199/'2020PopByRaceEth'!$E199</f>
        <v>0</v>
      </c>
      <c r="L199" s="28">
        <f>'2020PopByRaceEth'!L199/'2020PopByRaceEth'!$E199</f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v>19990</v>
      </c>
      <c r="F200" s="29">
        <f>'2020PopByRaceEth'!F200/'2020PopByRaceEth'!$E200</f>
        <v>0.13161580790395197</v>
      </c>
      <c r="G200" s="25">
        <f>'2020PopByRaceEth'!G200/'2020PopByRaceEth'!$E200</f>
        <v>0.868384192096048</v>
      </c>
      <c r="H200" s="26">
        <f>'2020PopByRaceEth'!H200/'2020PopByRaceEth'!$E200</f>
        <v>0.80030015007503752</v>
      </c>
      <c r="I200" s="27">
        <f>'2020PopByRaceEth'!I200/'2020PopByRaceEth'!$E200</f>
        <v>3.6518259129564782E-3</v>
      </c>
      <c r="J200" s="27">
        <f>'2020PopByRaceEth'!J200/'2020PopByRaceEth'!$E200</f>
        <v>8.0540270135067531E-3</v>
      </c>
      <c r="K200" s="27">
        <f>'2020PopByRaceEth'!K200/'2020PopByRaceEth'!$E200</f>
        <v>8.2041020510255133E-3</v>
      </c>
      <c r="L200" s="28">
        <f>'2020PopByRaceEth'!L200/'2020PopByRaceEth'!$E200</f>
        <v>4.817408704352176E-2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v>3454</v>
      </c>
      <c r="F201" s="29">
        <f>'2020PopByRaceEth'!F201/'2020PopByRaceEth'!$E201</f>
        <v>0.11522872032426172</v>
      </c>
      <c r="G201" s="25">
        <f>'2020PopByRaceEth'!G201/'2020PopByRaceEth'!$E201</f>
        <v>0.88477127967573832</v>
      </c>
      <c r="H201" s="26">
        <f>'2020PopByRaceEth'!H201/'2020PopByRaceEth'!$E201</f>
        <v>0.77967573827446435</v>
      </c>
      <c r="I201" s="27">
        <f>'2020PopByRaceEth'!I201/'2020PopByRaceEth'!$E201</f>
        <v>7.2379849449913146E-3</v>
      </c>
      <c r="J201" s="27">
        <f>'2020PopByRaceEth'!J201/'2020PopByRaceEth'!$E201</f>
        <v>3.5900405327156923E-2</v>
      </c>
      <c r="K201" s="27">
        <f>'2020PopByRaceEth'!K201/'2020PopByRaceEth'!$E201</f>
        <v>8.6855819339895779E-3</v>
      </c>
      <c r="L201" s="28">
        <f>'2020PopByRaceEth'!L201/'2020PopByRaceEth'!$E201</f>
        <v>5.3271569195136072E-2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v>848</v>
      </c>
      <c r="F202" s="29">
        <f>'2020PopByRaceEth'!F202/'2020PopByRaceEth'!$E202</f>
        <v>0.19811320754716982</v>
      </c>
      <c r="G202" s="25">
        <f>'2020PopByRaceEth'!G202/'2020PopByRaceEth'!$E202</f>
        <v>0.80188679245283023</v>
      </c>
      <c r="H202" s="26">
        <f>'2020PopByRaceEth'!H202/'2020PopByRaceEth'!$E202</f>
        <v>0.71580188679245282</v>
      </c>
      <c r="I202" s="27">
        <f>'2020PopByRaceEth'!I202/'2020PopByRaceEth'!$E202</f>
        <v>8.2547169811320754E-3</v>
      </c>
      <c r="J202" s="27">
        <f>'2020PopByRaceEth'!J202/'2020PopByRaceEth'!$E202</f>
        <v>5.89622641509434E-3</v>
      </c>
      <c r="K202" s="27">
        <f>'2020PopByRaceEth'!K202/'2020PopByRaceEth'!$E202</f>
        <v>2.3584905660377358E-3</v>
      </c>
      <c r="L202" s="28">
        <f>'2020PopByRaceEth'!L202/'2020PopByRaceEth'!$E202</f>
        <v>6.9575471698113206E-2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v>1525</v>
      </c>
      <c r="F203" s="29">
        <f>'2020PopByRaceEth'!F203/'2020PopByRaceEth'!$E203</f>
        <v>0.25180327868852459</v>
      </c>
      <c r="G203" s="25">
        <f>'2020PopByRaceEth'!G203/'2020PopByRaceEth'!$E203</f>
        <v>0.74819672131147541</v>
      </c>
      <c r="H203" s="26">
        <f>'2020PopByRaceEth'!H203/'2020PopByRaceEth'!$E203</f>
        <v>0.66032786885245898</v>
      </c>
      <c r="I203" s="27">
        <f>'2020PopByRaceEth'!I203/'2020PopByRaceEth'!$E203</f>
        <v>1.9672131147540984E-3</v>
      </c>
      <c r="J203" s="27">
        <f>'2020PopByRaceEth'!J203/'2020PopByRaceEth'!$E203</f>
        <v>1.7704918032786884E-2</v>
      </c>
      <c r="K203" s="27">
        <f>'2020PopByRaceEth'!K203/'2020PopByRaceEth'!$E203</f>
        <v>1.9672131147540985E-2</v>
      </c>
      <c r="L203" s="28">
        <f>'2020PopByRaceEth'!L203/'2020PopByRaceEth'!$E203</f>
        <v>4.8524590163934428E-2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v>4192</v>
      </c>
      <c r="F204" s="29">
        <f>'2020PopByRaceEth'!F204/'2020PopByRaceEth'!$E204</f>
        <v>0.1364503816793893</v>
      </c>
      <c r="G204" s="25">
        <f>'2020PopByRaceEth'!G204/'2020PopByRaceEth'!$E204</f>
        <v>0.86354961832061072</v>
      </c>
      <c r="H204" s="26">
        <f>'2020PopByRaceEth'!H204/'2020PopByRaceEth'!$E204</f>
        <v>0.77027671755725191</v>
      </c>
      <c r="I204" s="27">
        <f>'2020PopByRaceEth'!I204/'2020PopByRaceEth'!$E204</f>
        <v>2.1469465648854963E-3</v>
      </c>
      <c r="J204" s="27">
        <f>'2020PopByRaceEth'!J204/'2020PopByRaceEth'!$E204</f>
        <v>2.7910305343511452E-2</v>
      </c>
      <c r="K204" s="27">
        <f>'2020PopByRaceEth'!K204/'2020PopByRaceEth'!$E204</f>
        <v>7.8721374045801519E-3</v>
      </c>
      <c r="L204" s="28">
        <f>'2020PopByRaceEth'!L204/'2020PopByRaceEth'!$E204</f>
        <v>5.5343511450381681E-2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v>10141</v>
      </c>
      <c r="F205" s="29">
        <f>'2020PopByRaceEth'!F205/'2020PopByRaceEth'!$E205</f>
        <v>0.13095355487624494</v>
      </c>
      <c r="G205" s="25">
        <f>'2020PopByRaceEth'!G205/'2020PopByRaceEth'!$E205</f>
        <v>0.86904644512375506</v>
      </c>
      <c r="H205" s="26">
        <f>'2020PopByRaceEth'!H205/'2020PopByRaceEth'!$E205</f>
        <v>0.74509417217236962</v>
      </c>
      <c r="I205" s="27">
        <f>'2020PopByRaceEth'!I205/'2020PopByRaceEth'!$E205</f>
        <v>5.2263090425007392E-3</v>
      </c>
      <c r="J205" s="27">
        <f>'2020PopByRaceEth'!J205/'2020PopByRaceEth'!$E205</f>
        <v>6.7646188738783156E-2</v>
      </c>
      <c r="K205" s="27">
        <f>'2020PopByRaceEth'!K205/'2020PopByRaceEth'!$E205</f>
        <v>7.6915491568878809E-3</v>
      </c>
      <c r="L205" s="28">
        <f>'2020PopByRaceEth'!L205/'2020PopByRaceEth'!$E205</f>
        <v>4.3388226013213689E-2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v>2398</v>
      </c>
      <c r="F206" s="29">
        <f>'2020PopByRaceEth'!F206/'2020PopByRaceEth'!$E206</f>
        <v>5.7547956630525435E-2</v>
      </c>
      <c r="G206" s="25">
        <f>'2020PopByRaceEth'!G206/'2020PopByRaceEth'!$E206</f>
        <v>0.94245204336947452</v>
      </c>
      <c r="H206" s="26">
        <f>'2020PopByRaceEth'!H206/'2020PopByRaceEth'!$E206</f>
        <v>0.87030859049207676</v>
      </c>
      <c r="I206" s="27">
        <f>'2020PopByRaceEth'!I206/'2020PopByRaceEth'!$E206</f>
        <v>5.8381984987489572E-3</v>
      </c>
      <c r="J206" s="27">
        <f>'2020PopByRaceEth'!J206/'2020PopByRaceEth'!$E206</f>
        <v>9.591326105087573E-3</v>
      </c>
      <c r="K206" s="27">
        <f>'2020PopByRaceEth'!K206/'2020PopByRaceEth'!$E206</f>
        <v>7.9232693911592995E-3</v>
      </c>
      <c r="L206" s="28">
        <f>'2020PopByRaceEth'!L206/'2020PopByRaceEth'!$E206</f>
        <v>4.8790658882401999E-2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v>1983</v>
      </c>
      <c r="F207" s="29">
        <f>'2020PopByRaceEth'!F207/'2020PopByRaceEth'!$E207</f>
        <v>6.8582955118507316E-2</v>
      </c>
      <c r="G207" s="25">
        <f>'2020PopByRaceEth'!G207/'2020PopByRaceEth'!$E207</f>
        <v>0.93141704488149268</v>
      </c>
      <c r="H207" s="26">
        <f>'2020PopByRaceEth'!H207/'2020PopByRaceEth'!$E207</f>
        <v>0.86232980332829046</v>
      </c>
      <c r="I207" s="27">
        <f>'2020PopByRaceEth'!I207/'2020PopByRaceEth'!$E207</f>
        <v>5.5471507816439742E-3</v>
      </c>
      <c r="J207" s="27">
        <f>'2020PopByRaceEth'!J207/'2020PopByRaceEth'!$E207</f>
        <v>7.0600100857286935E-3</v>
      </c>
      <c r="K207" s="27">
        <f>'2020PopByRaceEth'!K207/'2020PopByRaceEth'!$E207</f>
        <v>8.0685829551185081E-3</v>
      </c>
      <c r="L207" s="28">
        <f>'2020PopByRaceEth'!L207/'2020PopByRaceEth'!$E207</f>
        <v>4.8411497730711045E-2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v>25484</v>
      </c>
      <c r="F208" s="29">
        <f>'2020PopByRaceEth'!F208/'2020PopByRaceEth'!$E208</f>
        <v>0.16900800502275937</v>
      </c>
      <c r="G208" s="25">
        <f>'2020PopByRaceEth'!G208/'2020PopByRaceEth'!$E208</f>
        <v>0.83099199497724063</v>
      </c>
      <c r="H208" s="26">
        <f>'2020PopByRaceEth'!H208/'2020PopByRaceEth'!$E208</f>
        <v>0.76816826243917757</v>
      </c>
      <c r="I208" s="27">
        <f>'2020PopByRaceEth'!I208/'2020PopByRaceEth'!$E208</f>
        <v>6.7885732224140637E-3</v>
      </c>
      <c r="J208" s="27">
        <f>'2020PopByRaceEth'!J208/'2020PopByRaceEth'!$E208</f>
        <v>9.1037513734107678E-3</v>
      </c>
      <c r="K208" s="27">
        <f>'2020PopByRaceEth'!K208/'2020PopByRaceEth'!$E208</f>
        <v>1.0123999372155077E-2</v>
      </c>
      <c r="L208" s="28">
        <f>'2020PopByRaceEth'!L208/'2020PopByRaceEth'!$E208</f>
        <v>3.6807408570083189E-2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v>86</v>
      </c>
      <c r="F209" s="29">
        <f>'2020PopByRaceEth'!F209/'2020PopByRaceEth'!$E209</f>
        <v>5.8139534883720929E-2</v>
      </c>
      <c r="G209" s="25">
        <f>'2020PopByRaceEth'!G209/'2020PopByRaceEth'!$E209</f>
        <v>0.94186046511627908</v>
      </c>
      <c r="H209" s="26">
        <f>'2020PopByRaceEth'!H209/'2020PopByRaceEth'!$E209</f>
        <v>0.88372093023255816</v>
      </c>
      <c r="I209" s="27">
        <f>'2020PopByRaceEth'!I209/'2020PopByRaceEth'!$E209</f>
        <v>0</v>
      </c>
      <c r="J209" s="27">
        <f>'2020PopByRaceEth'!J209/'2020PopByRaceEth'!$E209</f>
        <v>0</v>
      </c>
      <c r="K209" s="27">
        <f>'2020PopByRaceEth'!K209/'2020PopByRaceEth'!$E209</f>
        <v>0</v>
      </c>
      <c r="L209" s="28">
        <f>'2020PopByRaceEth'!L209/'2020PopByRaceEth'!$E209</f>
        <v>5.8139534883720929E-2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v>50004</v>
      </c>
      <c r="F210" s="29">
        <f>'2020PopByRaceEth'!F210/'2020PopByRaceEth'!$E210</f>
        <v>0.14614830813534918</v>
      </c>
      <c r="G210" s="25">
        <f>'2020PopByRaceEth'!G210/'2020PopByRaceEth'!$E210</f>
        <v>0.85385169186465082</v>
      </c>
      <c r="H210" s="26">
        <f>'2020PopByRaceEth'!H210/'2020PopByRaceEth'!$E210</f>
        <v>0.78441724662027035</v>
      </c>
      <c r="I210" s="27">
        <f>'2020PopByRaceEth'!I210/'2020PopByRaceEth'!$E210</f>
        <v>7.4394048476121907E-3</v>
      </c>
      <c r="J210" s="27">
        <f>'2020PopByRaceEth'!J210/'2020PopByRaceEth'!$E210</f>
        <v>8.5193184545236389E-3</v>
      </c>
      <c r="K210" s="27">
        <f>'2020PopByRaceEth'!K210/'2020PopByRaceEth'!$E210</f>
        <v>1.6138708903287738E-2</v>
      </c>
      <c r="L210" s="28">
        <f>'2020PopByRaceEth'!L210/'2020PopByRaceEth'!$E210</f>
        <v>3.7337013038956882E-2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v>965</v>
      </c>
      <c r="F211" s="29">
        <f>'2020PopByRaceEth'!F211/'2020PopByRaceEth'!$E211</f>
        <v>0.11398963730569948</v>
      </c>
      <c r="G211" s="25">
        <f>'2020PopByRaceEth'!G211/'2020PopByRaceEth'!$E211</f>
        <v>0.88601036269430056</v>
      </c>
      <c r="H211" s="26">
        <f>'2020PopByRaceEth'!H211/'2020PopByRaceEth'!$E211</f>
        <v>0.83316062176165806</v>
      </c>
      <c r="I211" s="27">
        <f>'2020PopByRaceEth'!I211/'2020PopByRaceEth'!$E211</f>
        <v>2.0725388601036268E-3</v>
      </c>
      <c r="J211" s="27">
        <f>'2020PopByRaceEth'!J211/'2020PopByRaceEth'!$E211</f>
        <v>5.1813471502590676E-3</v>
      </c>
      <c r="K211" s="27">
        <f>'2020PopByRaceEth'!K211/'2020PopByRaceEth'!$E211</f>
        <v>1.0362694300518134E-3</v>
      </c>
      <c r="L211" s="28">
        <f>'2020PopByRaceEth'!L211/'2020PopByRaceEth'!$E211</f>
        <v>4.4559585492227979E-2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v>4902</v>
      </c>
      <c r="F212" s="29">
        <f>'2020PopByRaceEth'!F212/'2020PopByRaceEth'!$E212</f>
        <v>8.6903304773561812E-2</v>
      </c>
      <c r="G212" s="25">
        <f>'2020PopByRaceEth'!G212/'2020PopByRaceEth'!$E212</f>
        <v>0.91309669522643822</v>
      </c>
      <c r="H212" s="26">
        <f>'2020PopByRaceEth'!H212/'2020PopByRaceEth'!$E212</f>
        <v>0.83884128926968582</v>
      </c>
      <c r="I212" s="27">
        <f>'2020PopByRaceEth'!I212/'2020PopByRaceEth'!$E212</f>
        <v>4.0799673602611181E-3</v>
      </c>
      <c r="J212" s="27">
        <f>'2020PopByRaceEth'!J212/'2020PopByRaceEth'!$E212</f>
        <v>5.7119543043655649E-3</v>
      </c>
      <c r="K212" s="27">
        <f>'2020PopByRaceEth'!K212/'2020PopByRaceEth'!$E212</f>
        <v>6.5279477764177887E-3</v>
      </c>
      <c r="L212" s="28">
        <f>'2020PopByRaceEth'!L212/'2020PopByRaceEth'!$E212</f>
        <v>5.7935536515707875E-2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v>28938</v>
      </c>
      <c r="F213" s="29">
        <f>'2020PopByRaceEth'!F213/'2020PopByRaceEth'!$E213</f>
        <v>0.16258898334370034</v>
      </c>
      <c r="G213" s="25">
        <f>'2020PopByRaceEth'!G213/'2020PopByRaceEth'!$E213</f>
        <v>0.83741101665629969</v>
      </c>
      <c r="H213" s="26">
        <f>'2020PopByRaceEth'!H213/'2020PopByRaceEth'!$E213</f>
        <v>0.76954177897574128</v>
      </c>
      <c r="I213" s="27">
        <f>'2020PopByRaceEth'!I213/'2020PopByRaceEth'!$E213</f>
        <v>6.8422143893842003E-3</v>
      </c>
      <c r="J213" s="27">
        <f>'2020PopByRaceEth'!J213/'2020PopByRaceEth'!$E213</f>
        <v>1.2302163245559472E-2</v>
      </c>
      <c r="K213" s="27">
        <f>'2020PopByRaceEth'!K213/'2020PopByRaceEth'!$E213</f>
        <v>9.9523118391042914E-3</v>
      </c>
      <c r="L213" s="28">
        <f>'2020PopByRaceEth'!L213/'2020PopByRaceEth'!$E213</f>
        <v>3.8772548206510472E-2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v>0</v>
      </c>
      <c r="F214" s="29" t="e">
        <f>'2020PopByRaceEth'!F214/'2020PopByRaceEth'!$E214</f>
        <v>#DIV/0!</v>
      </c>
      <c r="G214" s="25" t="e">
        <f>'2020PopByRaceEth'!G214/'2020PopByRaceEth'!$E214</f>
        <v>#DIV/0!</v>
      </c>
      <c r="H214" s="26" t="e">
        <f>'2020PopByRaceEth'!H214/'2020PopByRaceEth'!$E214</f>
        <v>#DIV/0!</v>
      </c>
      <c r="I214" s="27" t="e">
        <f>'2020PopByRaceEth'!I214/'2020PopByRaceEth'!$E214</f>
        <v>#DIV/0!</v>
      </c>
      <c r="J214" s="27" t="e">
        <f>'2020PopByRaceEth'!J214/'2020PopByRaceEth'!$E214</f>
        <v>#DIV/0!</v>
      </c>
      <c r="K214" s="27" t="e">
        <f>'2020PopByRaceEth'!K214/'2020PopByRaceEth'!$E214</f>
        <v>#DIV/0!</v>
      </c>
      <c r="L214" s="28" t="e">
        <f>'2020PopByRaceEth'!L214/'2020PopByRaceEth'!$E214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v>55307</v>
      </c>
      <c r="F215" s="29">
        <f>'2020PopByRaceEth'!F215/'2020PopByRaceEth'!$E215</f>
        <v>7.431247400871499E-2</v>
      </c>
      <c r="G215" s="25">
        <f>'2020PopByRaceEth'!G215/'2020PopByRaceEth'!$E215</f>
        <v>0.92568752599128501</v>
      </c>
      <c r="H215" s="26">
        <f>'2020PopByRaceEth'!H215/'2020PopByRaceEth'!$E215</f>
        <v>0.85808306362666575</v>
      </c>
      <c r="I215" s="27">
        <f>'2020PopByRaceEth'!I215/'2020PopByRaceEth'!$E215</f>
        <v>5.78588605420652E-3</v>
      </c>
      <c r="J215" s="27">
        <f>'2020PopByRaceEth'!J215/'2020PopByRaceEth'!$E215</f>
        <v>8.335292096841267E-3</v>
      </c>
      <c r="K215" s="27">
        <f>'2020PopByRaceEth'!K215/'2020PopByRaceEth'!$E215</f>
        <v>1.5911186649067929E-2</v>
      </c>
      <c r="L215" s="28">
        <f>'2020PopByRaceEth'!L215/'2020PopByRaceEth'!$E215</f>
        <v>3.7572097564503588E-2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v>1167</v>
      </c>
      <c r="F216" s="29">
        <f>'2020PopByRaceEth'!F216/'2020PopByRaceEth'!$E216</f>
        <v>0.11482433590402742</v>
      </c>
      <c r="G216" s="25">
        <f>'2020PopByRaceEth'!G216/'2020PopByRaceEth'!$E216</f>
        <v>0.88517566409597259</v>
      </c>
      <c r="H216" s="26">
        <f>'2020PopByRaceEth'!H216/'2020PopByRaceEth'!$E216</f>
        <v>0.78491859468723224</v>
      </c>
      <c r="I216" s="27">
        <f>'2020PopByRaceEth'!I216/'2020PopByRaceEth'!$E216</f>
        <v>8.5689802913453302E-3</v>
      </c>
      <c r="J216" s="27">
        <f>'2020PopByRaceEth'!J216/'2020PopByRaceEth'!$E216</f>
        <v>3.2562125107112254E-2</v>
      </c>
      <c r="K216" s="27">
        <f>'2020PopByRaceEth'!K216/'2020PopByRaceEth'!$E216</f>
        <v>1.0282776349614395E-2</v>
      </c>
      <c r="L216" s="28">
        <f>'2020PopByRaceEth'!L216/'2020PopByRaceEth'!$E216</f>
        <v>4.8843187660668377E-2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v>439</v>
      </c>
      <c r="F217" s="29">
        <f>'2020PopByRaceEth'!F217/'2020PopByRaceEth'!$E217</f>
        <v>9.1116173120728935E-2</v>
      </c>
      <c r="G217" s="25">
        <f>'2020PopByRaceEth'!G217/'2020PopByRaceEth'!$E217</f>
        <v>0.90888382687927105</v>
      </c>
      <c r="H217" s="26">
        <f>'2020PopByRaceEth'!H217/'2020PopByRaceEth'!$E217</f>
        <v>0.82687927107061499</v>
      </c>
      <c r="I217" s="27">
        <f>'2020PopByRaceEth'!I217/'2020PopByRaceEth'!$E217</f>
        <v>2.2779043280182231E-3</v>
      </c>
      <c r="J217" s="27">
        <f>'2020PopByRaceEth'!J217/'2020PopByRaceEth'!$E217</f>
        <v>1.366742596810934E-2</v>
      </c>
      <c r="K217" s="27">
        <f>'2020PopByRaceEth'!K217/'2020PopByRaceEth'!$E217</f>
        <v>4.5558086560364463E-3</v>
      </c>
      <c r="L217" s="28">
        <f>'2020PopByRaceEth'!L217/'2020PopByRaceEth'!$E217</f>
        <v>6.1503416856492028E-2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v>68</v>
      </c>
      <c r="F218" s="29">
        <f>'2020PopByRaceEth'!F218/'2020PopByRaceEth'!$E218</f>
        <v>5.8823529411764705E-2</v>
      </c>
      <c r="G218" s="25">
        <f>'2020PopByRaceEth'!G218/'2020PopByRaceEth'!$E218</f>
        <v>0.94117647058823528</v>
      </c>
      <c r="H218" s="26">
        <f>'2020PopByRaceEth'!H218/'2020PopByRaceEth'!$E218</f>
        <v>0.8529411764705882</v>
      </c>
      <c r="I218" s="27">
        <f>'2020PopByRaceEth'!I218/'2020PopByRaceEth'!$E218</f>
        <v>0</v>
      </c>
      <c r="J218" s="27">
        <f>'2020PopByRaceEth'!J218/'2020PopByRaceEth'!$E218</f>
        <v>0</v>
      </c>
      <c r="K218" s="27">
        <f>'2020PopByRaceEth'!K218/'2020PopByRaceEth'!$E218</f>
        <v>4.4117647058823532E-2</v>
      </c>
      <c r="L218" s="28">
        <f>'2020PopByRaceEth'!L218/'2020PopByRaceEth'!$E218</f>
        <v>4.4117647058823532E-2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v>148</v>
      </c>
      <c r="F219" s="29">
        <f>'2020PopByRaceEth'!F219/'2020PopByRaceEth'!$E219</f>
        <v>2.7027027027027029E-2</v>
      </c>
      <c r="G219" s="25">
        <f>'2020PopByRaceEth'!G219/'2020PopByRaceEth'!$E219</f>
        <v>0.97297297297297303</v>
      </c>
      <c r="H219" s="26">
        <f>'2020PopByRaceEth'!H219/'2020PopByRaceEth'!$E219</f>
        <v>0.83783783783783783</v>
      </c>
      <c r="I219" s="27">
        <f>'2020PopByRaceEth'!I219/'2020PopByRaceEth'!$E219</f>
        <v>0</v>
      </c>
      <c r="J219" s="27">
        <f>'2020PopByRaceEth'!J219/'2020PopByRaceEth'!$E219</f>
        <v>1.3513513513513514E-2</v>
      </c>
      <c r="K219" s="27">
        <f>'2020PopByRaceEth'!K219/'2020PopByRaceEth'!$E219</f>
        <v>2.7027027027027029E-2</v>
      </c>
      <c r="L219" s="28">
        <f>'2020PopByRaceEth'!L219/'2020PopByRaceEth'!$E219</f>
        <v>9.45945945945946E-2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v>1101</v>
      </c>
      <c r="F220" s="29">
        <f>'2020PopByRaceEth'!F220/'2020PopByRaceEth'!$E220</f>
        <v>3.2697547683923703E-2</v>
      </c>
      <c r="G220" s="25">
        <f>'2020PopByRaceEth'!G220/'2020PopByRaceEth'!$E220</f>
        <v>0.96730245231607626</v>
      </c>
      <c r="H220" s="26">
        <f>'2020PopByRaceEth'!H220/'2020PopByRaceEth'!$E220</f>
        <v>0.92461398728428701</v>
      </c>
      <c r="I220" s="27">
        <f>'2020PopByRaceEth'!I220/'2020PopByRaceEth'!$E220</f>
        <v>1.8165304268846503E-3</v>
      </c>
      <c r="J220" s="27">
        <f>'2020PopByRaceEth'!J220/'2020PopByRaceEth'!$E220</f>
        <v>2.7247956403269754E-3</v>
      </c>
      <c r="K220" s="27">
        <f>'2020PopByRaceEth'!K220/'2020PopByRaceEth'!$E220</f>
        <v>9.9909173478655768E-3</v>
      </c>
      <c r="L220" s="28">
        <f>'2020PopByRaceEth'!L220/'2020PopByRaceEth'!$E220</f>
        <v>2.8156221616712079E-2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v>641</v>
      </c>
      <c r="F221" s="29">
        <f>'2020PopByRaceEth'!F221/'2020PopByRaceEth'!$E221</f>
        <v>5.7722308892355696E-2</v>
      </c>
      <c r="G221" s="25">
        <f>'2020PopByRaceEth'!G221/'2020PopByRaceEth'!$E221</f>
        <v>0.94227769110764426</v>
      </c>
      <c r="H221" s="26">
        <f>'2020PopByRaceEth'!H221/'2020PopByRaceEth'!$E221</f>
        <v>0.88923556942277693</v>
      </c>
      <c r="I221" s="27">
        <f>'2020PopByRaceEth'!I221/'2020PopByRaceEth'!$E221</f>
        <v>1.5600624024960999E-3</v>
      </c>
      <c r="J221" s="27">
        <f>'2020PopByRaceEth'!J221/'2020PopByRaceEth'!$E221</f>
        <v>4.6801872074882997E-3</v>
      </c>
      <c r="K221" s="27">
        <f>'2020PopByRaceEth'!K221/'2020PopByRaceEth'!$E221</f>
        <v>6.2402496099843996E-3</v>
      </c>
      <c r="L221" s="28">
        <f>'2020PopByRaceEth'!L221/'2020PopByRaceEth'!$E221</f>
        <v>4.0561622464898597E-2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v>1019</v>
      </c>
      <c r="F222" s="29">
        <f>'2020PopByRaceEth'!F222/'2020PopByRaceEth'!$E222</f>
        <v>6.1825318940137389E-2</v>
      </c>
      <c r="G222" s="25">
        <f>'2020PopByRaceEth'!G222/'2020PopByRaceEth'!$E222</f>
        <v>0.93817468105986257</v>
      </c>
      <c r="H222" s="26">
        <f>'2020PopByRaceEth'!H222/'2020PopByRaceEth'!$E222</f>
        <v>0.87438665358194312</v>
      </c>
      <c r="I222" s="27">
        <f>'2020PopByRaceEth'!I222/'2020PopByRaceEth'!$E222</f>
        <v>9.8135426889106973E-3</v>
      </c>
      <c r="J222" s="27">
        <f>'2020PopByRaceEth'!J222/'2020PopByRaceEth'!$E222</f>
        <v>9.8135426889106973E-3</v>
      </c>
      <c r="K222" s="27">
        <f>'2020PopByRaceEth'!K222/'2020PopByRaceEth'!$E222</f>
        <v>3.9254170755642784E-3</v>
      </c>
      <c r="L222" s="28">
        <f>'2020PopByRaceEth'!L222/'2020PopByRaceEth'!$E222</f>
        <v>4.0235525024533855E-2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v>13274</v>
      </c>
      <c r="F223" s="29">
        <f>'2020PopByRaceEth'!F223/'2020PopByRaceEth'!$E223</f>
        <v>8.7464215760132594E-2</v>
      </c>
      <c r="G223" s="25">
        <f>'2020PopByRaceEth'!G223/'2020PopByRaceEth'!$E223</f>
        <v>0.91253578423986736</v>
      </c>
      <c r="H223" s="26">
        <f>'2020PopByRaceEth'!H223/'2020PopByRaceEth'!$E223</f>
        <v>0.84292602079252676</v>
      </c>
      <c r="I223" s="27">
        <f>'2020PopByRaceEth'!I223/'2020PopByRaceEth'!$E223</f>
        <v>5.6501431369594696E-3</v>
      </c>
      <c r="J223" s="27">
        <f>'2020PopByRaceEth'!J223/'2020PopByRaceEth'!$E223</f>
        <v>6.9308422480036163E-3</v>
      </c>
      <c r="K223" s="27">
        <f>'2020PopByRaceEth'!K223/'2020PopByRaceEth'!$E223</f>
        <v>2.1922555371402742E-2</v>
      </c>
      <c r="L223" s="28">
        <f>'2020PopByRaceEth'!L223/'2020PopByRaceEth'!$E223</f>
        <v>3.5106222690974839E-2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v>3712</v>
      </c>
      <c r="F224" s="29">
        <f>'2020PopByRaceEth'!F224/'2020PopByRaceEth'!$E224</f>
        <v>0.35075431034482757</v>
      </c>
      <c r="G224" s="25">
        <f>'2020PopByRaceEth'!G224/'2020PopByRaceEth'!$E224</f>
        <v>0.64924568965517238</v>
      </c>
      <c r="H224" s="26">
        <f>'2020PopByRaceEth'!H224/'2020PopByRaceEth'!$E224</f>
        <v>0.60668103448275867</v>
      </c>
      <c r="I224" s="27">
        <f>'2020PopByRaceEth'!I224/'2020PopByRaceEth'!$E224</f>
        <v>7.8125E-3</v>
      </c>
      <c r="J224" s="27">
        <f>'2020PopByRaceEth'!J224/'2020PopByRaceEth'!$E224</f>
        <v>3.2327586206896551E-3</v>
      </c>
      <c r="K224" s="27">
        <f>'2020PopByRaceEth'!K224/'2020PopByRaceEth'!$E224</f>
        <v>6.7349137931034479E-3</v>
      </c>
      <c r="L224" s="28">
        <f>'2020PopByRaceEth'!L224/'2020PopByRaceEth'!$E224</f>
        <v>2.4784482758620691E-2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v>32111</v>
      </c>
      <c r="F225" s="29">
        <f>'2020PopByRaceEth'!F225/'2020PopByRaceEth'!$E225</f>
        <v>0.64510603842919867</v>
      </c>
      <c r="G225" s="25">
        <f>'2020PopByRaceEth'!G225/'2020PopByRaceEth'!$E225</f>
        <v>0.35489396157080128</v>
      </c>
      <c r="H225" s="26">
        <f>'2020PopByRaceEth'!H225/'2020PopByRaceEth'!$E225</f>
        <v>0.28105633583507211</v>
      </c>
      <c r="I225" s="27">
        <f>'2020PopByRaceEth'!I225/'2020PopByRaceEth'!$E225</f>
        <v>1.8218056117841237E-2</v>
      </c>
      <c r="J225" s="27">
        <f>'2020PopByRaceEth'!J225/'2020PopByRaceEth'!$E225</f>
        <v>9.3737348572140392E-3</v>
      </c>
      <c r="K225" s="27">
        <f>'2020PopByRaceEth'!K225/'2020PopByRaceEth'!$E225</f>
        <v>2.5287284731089033E-2</v>
      </c>
      <c r="L225" s="28">
        <f>'2020PopByRaceEth'!L225/'2020PopByRaceEth'!$E225</f>
        <v>2.0958550029584879E-2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v>17899</v>
      </c>
      <c r="F226" s="29">
        <f>'2020PopByRaceEth'!F226/'2020PopByRaceEth'!$E226</f>
        <v>0.98949661992290072</v>
      </c>
      <c r="G226" s="25">
        <f>'2020PopByRaceEth'!G226/'2020PopByRaceEth'!$E226</f>
        <v>1.050338007709928E-2</v>
      </c>
      <c r="H226" s="26">
        <f>'2020PopByRaceEth'!H226/'2020PopByRaceEth'!$E226</f>
        <v>6.5366780267054024E-3</v>
      </c>
      <c r="I226" s="27">
        <f>'2020PopByRaceEth'!I226/'2020PopByRaceEth'!$E226</f>
        <v>6.1455947259623437E-4</v>
      </c>
      <c r="J226" s="27">
        <f>'2020PopByRaceEth'!J226/'2020PopByRaceEth'!$E226</f>
        <v>7.2629755852282249E-4</v>
      </c>
      <c r="K226" s="27">
        <f>'2020PopByRaceEth'!K226/'2020PopByRaceEth'!$E226</f>
        <v>5.5869042963294037E-4</v>
      </c>
      <c r="L226" s="28">
        <f>'2020PopByRaceEth'!L226/'2020PopByRaceEth'!$E226</f>
        <v>2.0671545896418795E-3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v>277</v>
      </c>
      <c r="F227" s="29">
        <f>'2020PopByRaceEth'!F227/'2020PopByRaceEth'!$E227</f>
        <v>0.59927797833935015</v>
      </c>
      <c r="G227" s="25">
        <f>'2020PopByRaceEth'!G227/'2020PopByRaceEth'!$E227</f>
        <v>0.4007220216606498</v>
      </c>
      <c r="H227" s="26">
        <f>'2020PopByRaceEth'!H227/'2020PopByRaceEth'!$E227</f>
        <v>0.37906137184115524</v>
      </c>
      <c r="I227" s="27">
        <f>'2020PopByRaceEth'!I227/'2020PopByRaceEth'!$E227</f>
        <v>0</v>
      </c>
      <c r="J227" s="27">
        <f>'2020PopByRaceEth'!J227/'2020PopByRaceEth'!$E227</f>
        <v>0</v>
      </c>
      <c r="K227" s="27">
        <f>'2020PopByRaceEth'!K227/'2020PopByRaceEth'!$E227</f>
        <v>7.2202166064981952E-3</v>
      </c>
      <c r="L227" s="28">
        <f>'2020PopByRaceEth'!L227/'2020PopByRaceEth'!$E227</f>
        <v>1.444043321299639E-2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v>806</v>
      </c>
      <c r="F228" s="29">
        <f>'2020PopByRaceEth'!F228/'2020PopByRaceEth'!$E228</f>
        <v>0.41191066997518611</v>
      </c>
      <c r="G228" s="25">
        <f>'2020PopByRaceEth'!G228/'2020PopByRaceEth'!$E228</f>
        <v>0.58808933002481389</v>
      </c>
      <c r="H228" s="26">
        <f>'2020PopByRaceEth'!H228/'2020PopByRaceEth'!$E228</f>
        <v>0.54962779156327546</v>
      </c>
      <c r="I228" s="27">
        <f>'2020PopByRaceEth'!I228/'2020PopByRaceEth'!$E228</f>
        <v>4.9627791563275434E-3</v>
      </c>
      <c r="J228" s="27">
        <f>'2020PopByRaceEth'!J228/'2020PopByRaceEth'!$E228</f>
        <v>1.2406947890818859E-3</v>
      </c>
      <c r="K228" s="27">
        <f>'2020PopByRaceEth'!K228/'2020PopByRaceEth'!$E228</f>
        <v>3.7220843672456576E-3</v>
      </c>
      <c r="L228" s="28">
        <f>'2020PopByRaceEth'!L228/'2020PopByRaceEth'!$E228</f>
        <v>2.8535980148883373E-2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v>20303</v>
      </c>
      <c r="F229" s="29">
        <f>'2020PopByRaceEth'!F229/'2020PopByRaceEth'!$E229</f>
        <v>0.79894596857607247</v>
      </c>
      <c r="G229" s="25">
        <f>'2020PopByRaceEth'!G229/'2020PopByRaceEth'!$E229</f>
        <v>0.2010540314239275</v>
      </c>
      <c r="H229" s="26">
        <f>'2020PopByRaceEth'!H229/'2020PopByRaceEth'!$E229</f>
        <v>0.11013150765896665</v>
      </c>
      <c r="I229" s="27">
        <f>'2020PopByRaceEth'!I229/'2020PopByRaceEth'!$E229</f>
        <v>4.4229916761069792E-2</v>
      </c>
      <c r="J229" s="27">
        <f>'2020PopByRaceEth'!J229/'2020PopByRaceEth'!$E229</f>
        <v>2.2065704575678472E-2</v>
      </c>
      <c r="K229" s="27">
        <f>'2020PopByRaceEth'!K229/'2020PopByRaceEth'!$E229</f>
        <v>2.2164212185391322E-3</v>
      </c>
      <c r="L229" s="28">
        <f>'2020PopByRaceEth'!L229/'2020PopByRaceEth'!$E229</f>
        <v>2.2410481209673448E-2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v>2629</v>
      </c>
      <c r="F230" s="29">
        <f>'2020PopByRaceEth'!F230/'2020PopByRaceEth'!$E230</f>
        <v>0.30581970330924307</v>
      </c>
      <c r="G230" s="25">
        <f>'2020PopByRaceEth'!G230/'2020PopByRaceEth'!$E230</f>
        <v>0.69418029669075698</v>
      </c>
      <c r="H230" s="26">
        <f>'2020PopByRaceEth'!H230/'2020PopByRaceEth'!$E230</f>
        <v>0.64815519208824646</v>
      </c>
      <c r="I230" s="27">
        <f>'2020PopByRaceEth'!I230/'2020PopByRaceEth'!$E230</f>
        <v>9.5093191327500944E-3</v>
      </c>
      <c r="J230" s="27">
        <f>'2020PopByRaceEth'!J230/'2020PopByRaceEth'!$E230</f>
        <v>4.1841004184100415E-3</v>
      </c>
      <c r="K230" s="27">
        <f>'2020PopByRaceEth'!K230/'2020PopByRaceEth'!$E230</f>
        <v>7.6074553062000757E-3</v>
      </c>
      <c r="L230" s="28">
        <f>'2020PopByRaceEth'!L230/'2020PopByRaceEth'!$E230</f>
        <v>2.4724229745150247E-2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v>79144</v>
      </c>
      <c r="F231" s="29">
        <f>'2020PopByRaceEth'!F231/'2020PopByRaceEth'!$E231</f>
        <v>0.42618518144142326</v>
      </c>
      <c r="G231" s="25">
        <f>'2020PopByRaceEth'!G231/'2020PopByRaceEth'!$E231</f>
        <v>0.57381481855857674</v>
      </c>
      <c r="H231" s="26">
        <f>'2020PopByRaceEth'!H231/'2020PopByRaceEth'!$E231</f>
        <v>0.50314616395431111</v>
      </c>
      <c r="I231" s="27">
        <f>'2020PopByRaceEth'!I231/'2020PopByRaceEth'!$E231</f>
        <v>1.8232588699080159E-2</v>
      </c>
      <c r="J231" s="27">
        <f>'2020PopByRaceEth'!J231/'2020PopByRaceEth'!$E231</f>
        <v>8.2255129889821088E-3</v>
      </c>
      <c r="K231" s="27">
        <f>'2020PopByRaceEth'!K231/'2020PopByRaceEth'!$E231</f>
        <v>1.5377034266653189E-2</v>
      </c>
      <c r="L231" s="28">
        <f>'2020PopByRaceEth'!L231/'2020PopByRaceEth'!$E231</f>
        <v>2.8833518649550187E-2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v>149457</v>
      </c>
      <c r="F232" s="29">
        <f>'2020PopByRaceEth'!F232/'2020PopByRaceEth'!$E232</f>
        <v>0.59132058050141512</v>
      </c>
      <c r="G232" s="25">
        <f>'2020PopByRaceEth'!G232/'2020PopByRaceEth'!$E232</f>
        <v>0.40867941949858488</v>
      </c>
      <c r="H232" s="26">
        <f>'2020PopByRaceEth'!H232/'2020PopByRaceEth'!$E232</f>
        <v>0.34256675833182787</v>
      </c>
      <c r="I232" s="27">
        <f>'2020PopByRaceEth'!I232/'2020PopByRaceEth'!$E232</f>
        <v>1.9651137116361229E-2</v>
      </c>
      <c r="J232" s="27">
        <f>'2020PopByRaceEth'!J232/'2020PopByRaceEth'!$E232</f>
        <v>9.4542242919368105E-3</v>
      </c>
      <c r="K232" s="27">
        <f>'2020PopByRaceEth'!K232/'2020PopByRaceEth'!$E232</f>
        <v>1.3943809925262785E-2</v>
      </c>
      <c r="L232" s="28">
        <f>'2020PopByRaceEth'!L232/'2020PopByRaceEth'!$E232</f>
        <v>2.3063489833196171E-2</v>
      </c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32"/>
  <sheetViews>
    <sheetView workbookViewId="0">
      <selection activeCell="A2" sqref="A2"/>
    </sheetView>
  </sheetViews>
  <sheetFormatPr defaultRowHeight="14.6" x14ac:dyDescent="0.4"/>
  <cols>
    <col min="3" max="3" width="14" bestFit="1" customWidth="1"/>
    <col min="4" max="4" width="29.382812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4.15234375" customWidth="1"/>
  </cols>
  <sheetData>
    <row r="1" spans="1:14" ht="18.899999999999999" thickBot="1" x14ac:dyDescent="0.55000000000000004">
      <c r="A1" s="10" t="s">
        <v>465</v>
      </c>
      <c r="J1" s="12"/>
    </row>
    <row r="2" spans="1:14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4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4">
        <f>'2020PopByRaceEth'!E3-'2010PopByRaceEth'!E3</f>
        <v>321</v>
      </c>
      <c r="F3" s="16">
        <f>'2020PopByRaceEth'!F3-'2010PopByRaceEth'!F3</f>
        <v>47</v>
      </c>
      <c r="G3" s="4">
        <f>'2020PopByRaceEth'!G3-'2010PopByRaceEth'!G3</f>
        <v>274</v>
      </c>
      <c r="H3" s="5">
        <f>'2020PopByRaceEth'!H3-'2010PopByRaceEth'!H3</f>
        <v>184</v>
      </c>
      <c r="I3" s="6">
        <f>'2020PopByRaceEth'!I3-'2010PopByRaceEth'!I3</f>
        <v>1</v>
      </c>
      <c r="J3" s="6">
        <f>'2020PopByRaceEth'!J3-'2010PopByRaceEth'!J3</f>
        <v>46</v>
      </c>
      <c r="K3" s="6">
        <f>'2020PopByRaceEth'!K3-'2010PopByRaceEth'!K3</f>
        <v>-1</v>
      </c>
      <c r="L3" s="14">
        <f>'2020PopByRaceEth'!L3-'2010PopByRaceEth'!L3</f>
        <v>44</v>
      </c>
      <c r="N3" s="1"/>
    </row>
    <row r="4" spans="1:14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4">
        <f>'2020PopByRaceEth'!E4-'2010PopByRaceEth'!E4</f>
        <v>201</v>
      </c>
      <c r="F4" s="16">
        <f>'2020PopByRaceEth'!F4-'2010PopByRaceEth'!F4</f>
        <v>34</v>
      </c>
      <c r="G4" s="4">
        <f>'2020PopByRaceEth'!G4-'2010PopByRaceEth'!G4</f>
        <v>167</v>
      </c>
      <c r="H4" s="5">
        <f>'2020PopByRaceEth'!H4-'2010PopByRaceEth'!H4</f>
        <v>140</v>
      </c>
      <c r="I4" s="6">
        <f>'2020PopByRaceEth'!I4-'2010PopByRaceEth'!I4</f>
        <v>2</v>
      </c>
      <c r="J4" s="6">
        <f>'2020PopByRaceEth'!J4-'2010PopByRaceEth'!J4</f>
        <v>5</v>
      </c>
      <c r="K4" s="6">
        <f>'2020PopByRaceEth'!K4-'2010PopByRaceEth'!K4</f>
        <v>-2</v>
      </c>
      <c r="L4" s="14">
        <f>'2020PopByRaceEth'!L4-'2010PopByRaceEth'!L4</f>
        <v>22</v>
      </c>
      <c r="N4" s="1"/>
    </row>
    <row r="5" spans="1:14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4">
        <f>'2020PopByRaceEth'!E5-'2010PopByRaceEth'!E5</f>
        <v>459</v>
      </c>
      <c r="F5" s="16">
        <f>'2020PopByRaceEth'!F5-'2010PopByRaceEth'!F5</f>
        <v>28</v>
      </c>
      <c r="G5" s="4">
        <f>'2020PopByRaceEth'!G5-'2010PopByRaceEth'!G5</f>
        <v>431</v>
      </c>
      <c r="H5" s="5">
        <f>'2020PopByRaceEth'!H5-'2010PopByRaceEth'!H5</f>
        <v>178</v>
      </c>
      <c r="I5" s="6">
        <f>'2020PopByRaceEth'!I5-'2010PopByRaceEth'!I5</f>
        <v>21</v>
      </c>
      <c r="J5" s="6">
        <f>'2020PopByRaceEth'!J5-'2010PopByRaceEth'!J5</f>
        <v>97</v>
      </c>
      <c r="K5" s="6">
        <f>'2020PopByRaceEth'!K5-'2010PopByRaceEth'!K5</f>
        <v>79</v>
      </c>
      <c r="L5" s="14">
        <f>'2020PopByRaceEth'!L5-'2010PopByRaceEth'!L5</f>
        <v>56</v>
      </c>
      <c r="N5" s="1"/>
    </row>
    <row r="6" spans="1:14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4">
        <f>'2020PopByRaceEth'!E6-'2010PopByRaceEth'!E6</f>
        <v>255</v>
      </c>
      <c r="F6" s="16">
        <f>'2020PopByRaceEth'!F6-'2010PopByRaceEth'!F6</f>
        <v>24</v>
      </c>
      <c r="G6" s="4">
        <f>'2020PopByRaceEth'!G6-'2010PopByRaceEth'!G6</f>
        <v>231</v>
      </c>
      <c r="H6" s="5">
        <f>'2020PopByRaceEth'!H6-'2010PopByRaceEth'!H6</f>
        <v>180</v>
      </c>
      <c r="I6" s="6">
        <f>'2020PopByRaceEth'!I6-'2010PopByRaceEth'!I6</f>
        <v>-2</v>
      </c>
      <c r="J6" s="6">
        <f>'2020PopByRaceEth'!J6-'2010PopByRaceEth'!J6</f>
        <v>-34</v>
      </c>
      <c r="K6" s="6">
        <f>'2020PopByRaceEth'!K6-'2010PopByRaceEth'!K6</f>
        <v>1</v>
      </c>
      <c r="L6" s="14">
        <f>'2020PopByRaceEth'!L6-'2010PopByRaceEth'!L6</f>
        <v>86</v>
      </c>
      <c r="N6" s="1"/>
    </row>
    <row r="7" spans="1:14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4">
        <f>'2020PopByRaceEth'!E7-'2010PopByRaceEth'!E7</f>
        <v>-238</v>
      </c>
      <c r="F7" s="16">
        <f>'2020PopByRaceEth'!F7-'2010PopByRaceEth'!F7</f>
        <v>4</v>
      </c>
      <c r="G7" s="4">
        <f>'2020PopByRaceEth'!G7-'2010PopByRaceEth'!G7</f>
        <v>-242</v>
      </c>
      <c r="H7" s="5">
        <f>'2020PopByRaceEth'!H7-'2010PopByRaceEth'!H7</f>
        <v>-66</v>
      </c>
      <c r="I7" s="6">
        <f>'2020PopByRaceEth'!I7-'2010PopByRaceEth'!I7</f>
        <v>2</v>
      </c>
      <c r="J7" s="6">
        <f>'2020PopByRaceEth'!J7-'2010PopByRaceEth'!J7</f>
        <v>-219</v>
      </c>
      <c r="K7" s="6">
        <f>'2020PopByRaceEth'!K7-'2010PopByRaceEth'!K7</f>
        <v>22</v>
      </c>
      <c r="L7" s="14">
        <f>'2020PopByRaceEth'!L7-'2010PopByRaceEth'!L7</f>
        <v>19</v>
      </c>
      <c r="N7" s="1"/>
    </row>
    <row r="8" spans="1:14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4">
        <f>'2020PopByRaceEth'!E8-'2010PopByRaceEth'!E8</f>
        <v>-1</v>
      </c>
      <c r="F8" s="16">
        <f>'2020PopByRaceEth'!F8-'2010PopByRaceEth'!F8</f>
        <v>-32</v>
      </c>
      <c r="G8" s="4">
        <f>'2020PopByRaceEth'!G8-'2010PopByRaceEth'!G8</f>
        <v>31</v>
      </c>
      <c r="H8" s="5">
        <f>'2020PopByRaceEth'!H8-'2010PopByRaceEth'!H8</f>
        <v>-18</v>
      </c>
      <c r="I8" s="6">
        <f>'2020PopByRaceEth'!I8-'2010PopByRaceEth'!I8</f>
        <v>-1</v>
      </c>
      <c r="J8" s="6">
        <f>'2020PopByRaceEth'!J8-'2010PopByRaceEth'!J8</f>
        <v>53</v>
      </c>
      <c r="K8" s="6">
        <f>'2020PopByRaceEth'!K8-'2010PopByRaceEth'!K8</f>
        <v>1</v>
      </c>
      <c r="L8" s="14">
        <f>'2020PopByRaceEth'!L8-'2010PopByRaceEth'!L8</f>
        <v>-4</v>
      </c>
      <c r="N8" s="1"/>
    </row>
    <row r="9" spans="1:14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4">
        <f>'2020PopByRaceEth'!E9-'2010PopByRaceEth'!E9</f>
        <v>23</v>
      </c>
      <c r="F9" s="16">
        <f>'2020PopByRaceEth'!F9-'2010PopByRaceEth'!F9</f>
        <v>-11</v>
      </c>
      <c r="G9" s="4">
        <f>'2020PopByRaceEth'!G9-'2010PopByRaceEth'!G9</f>
        <v>34</v>
      </c>
      <c r="H9" s="5">
        <f>'2020PopByRaceEth'!H9-'2010PopByRaceEth'!H9</f>
        <v>-118</v>
      </c>
      <c r="I9" s="6">
        <f>'2020PopByRaceEth'!I9-'2010PopByRaceEth'!I9</f>
        <v>12</v>
      </c>
      <c r="J9" s="6">
        <f>'2020PopByRaceEth'!J9-'2010PopByRaceEth'!J9</f>
        <v>111</v>
      </c>
      <c r="K9" s="6">
        <f>'2020PopByRaceEth'!K9-'2010PopByRaceEth'!K9</f>
        <v>9</v>
      </c>
      <c r="L9" s="14">
        <f>'2020PopByRaceEth'!L9-'2010PopByRaceEth'!L9</f>
        <v>20</v>
      </c>
      <c r="N9" s="1"/>
    </row>
    <row r="10" spans="1:14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4">
        <f>'2020PopByRaceEth'!E10-'2010PopByRaceEth'!E10</f>
        <v>-247</v>
      </c>
      <c r="F10" s="16">
        <f>'2020PopByRaceEth'!F10-'2010PopByRaceEth'!F10</f>
        <v>-10</v>
      </c>
      <c r="G10" s="4">
        <f>'2020PopByRaceEth'!G10-'2010PopByRaceEth'!G10</f>
        <v>-237</v>
      </c>
      <c r="H10" s="5">
        <f>'2020PopByRaceEth'!H10-'2010PopByRaceEth'!H10</f>
        <v>-36</v>
      </c>
      <c r="I10" s="6">
        <f>'2020PopByRaceEth'!I10-'2010PopByRaceEth'!I10</f>
        <v>7</v>
      </c>
      <c r="J10" s="6">
        <f>'2020PopByRaceEth'!J10-'2010PopByRaceEth'!J10</f>
        <v>-240</v>
      </c>
      <c r="K10" s="6">
        <f>'2020PopByRaceEth'!K10-'2010PopByRaceEth'!K10</f>
        <v>20</v>
      </c>
      <c r="L10" s="14">
        <f>'2020PopByRaceEth'!L10-'2010PopByRaceEth'!L10</f>
        <v>12</v>
      </c>
      <c r="N10" s="1"/>
    </row>
    <row r="11" spans="1:14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4">
        <f>'2020PopByRaceEth'!E11-'2010PopByRaceEth'!E11</f>
        <v>-395</v>
      </c>
      <c r="F11" s="16">
        <f>'2020PopByRaceEth'!F11-'2010PopByRaceEth'!F11</f>
        <v>43</v>
      </c>
      <c r="G11" s="4">
        <f>'2020PopByRaceEth'!G11-'2010PopByRaceEth'!G11</f>
        <v>-438</v>
      </c>
      <c r="H11" s="5">
        <f>'2020PopByRaceEth'!H11-'2010PopByRaceEth'!H11</f>
        <v>-479</v>
      </c>
      <c r="I11" s="6">
        <f>'2020PopByRaceEth'!I11-'2010PopByRaceEth'!I11</f>
        <v>-21</v>
      </c>
      <c r="J11" s="6">
        <f>'2020PopByRaceEth'!J11-'2010PopByRaceEth'!J11</f>
        <v>-3</v>
      </c>
      <c r="K11" s="6">
        <f>'2020PopByRaceEth'!K11-'2010PopByRaceEth'!K11</f>
        <v>0</v>
      </c>
      <c r="L11" s="14">
        <f>'2020PopByRaceEth'!L11-'2010PopByRaceEth'!L11</f>
        <v>65</v>
      </c>
      <c r="N11" s="1"/>
    </row>
    <row r="12" spans="1:14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4">
        <f>'2020PopByRaceEth'!E12-'2010PopByRaceEth'!E12</f>
        <v>-29</v>
      </c>
      <c r="F12" s="16">
        <f>'2020PopByRaceEth'!F12-'2010PopByRaceEth'!F12</f>
        <v>-70</v>
      </c>
      <c r="G12" s="4">
        <f>'2020PopByRaceEth'!G12-'2010PopByRaceEth'!G12</f>
        <v>41</v>
      </c>
      <c r="H12" s="5">
        <f>'2020PopByRaceEth'!H12-'2010PopByRaceEth'!H12</f>
        <v>-37</v>
      </c>
      <c r="I12" s="6">
        <f>'2020PopByRaceEth'!I12-'2010PopByRaceEth'!I12</f>
        <v>-1</v>
      </c>
      <c r="J12" s="6">
        <f>'2020PopByRaceEth'!J12-'2010PopByRaceEth'!J12</f>
        <v>1</v>
      </c>
      <c r="K12" s="6">
        <f>'2020PopByRaceEth'!K12-'2010PopByRaceEth'!K12</f>
        <v>7</v>
      </c>
      <c r="L12" s="14">
        <f>'2020PopByRaceEth'!L12-'2010PopByRaceEth'!L12</f>
        <v>71</v>
      </c>
      <c r="N12" s="1"/>
    </row>
    <row r="13" spans="1:14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4">
        <f>'2020PopByRaceEth'!E13-'2010PopByRaceEth'!E13</f>
        <v>-102</v>
      </c>
      <c r="F13" s="16">
        <f>'2020PopByRaceEth'!F13-'2010PopByRaceEth'!F13</f>
        <v>-2</v>
      </c>
      <c r="G13" s="4">
        <f>'2020PopByRaceEth'!G13-'2010PopByRaceEth'!G13</f>
        <v>-100</v>
      </c>
      <c r="H13" s="5">
        <f>'2020PopByRaceEth'!H13-'2010PopByRaceEth'!H13</f>
        <v>-137</v>
      </c>
      <c r="I13" s="6">
        <f>'2020PopByRaceEth'!I13-'2010PopByRaceEth'!I13</f>
        <v>2</v>
      </c>
      <c r="J13" s="6">
        <f>'2020PopByRaceEth'!J13-'2010PopByRaceEth'!J13</f>
        <v>46</v>
      </c>
      <c r="K13" s="6">
        <f>'2020PopByRaceEth'!K13-'2010PopByRaceEth'!K13</f>
        <v>-21</v>
      </c>
      <c r="L13" s="14">
        <f>'2020PopByRaceEth'!L13-'2010PopByRaceEth'!L13</f>
        <v>10</v>
      </c>
      <c r="N13" s="1"/>
    </row>
    <row r="14" spans="1:14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4">
        <f>'2020PopByRaceEth'!E14-'2010PopByRaceEth'!E14</f>
        <v>39</v>
      </c>
      <c r="F14" s="16">
        <f>'2020PopByRaceEth'!F14-'2010PopByRaceEth'!F14</f>
        <v>-76</v>
      </c>
      <c r="G14" s="4">
        <f>'2020PopByRaceEth'!G14-'2010PopByRaceEth'!G14</f>
        <v>115</v>
      </c>
      <c r="H14" s="5">
        <f>'2020PopByRaceEth'!H14-'2010PopByRaceEth'!H14</f>
        <v>-257</v>
      </c>
      <c r="I14" s="6">
        <f>'2020PopByRaceEth'!I14-'2010PopByRaceEth'!I14</f>
        <v>14</v>
      </c>
      <c r="J14" s="6">
        <f>'2020PopByRaceEth'!J14-'2010PopByRaceEth'!J14</f>
        <v>4</v>
      </c>
      <c r="K14" s="6">
        <f>'2020PopByRaceEth'!K14-'2010PopByRaceEth'!K14</f>
        <v>16</v>
      </c>
      <c r="L14" s="14">
        <f>'2020PopByRaceEth'!L14-'2010PopByRaceEth'!L14</f>
        <v>338</v>
      </c>
      <c r="N14" s="1"/>
    </row>
    <row r="15" spans="1:14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4">
        <f>'2020PopByRaceEth'!E15-'2010PopByRaceEth'!E15</f>
        <v>-16</v>
      </c>
      <c r="F15" s="16">
        <f>'2020PopByRaceEth'!F15-'2010PopByRaceEth'!F15</f>
        <v>-8</v>
      </c>
      <c r="G15" s="4">
        <f>'2020PopByRaceEth'!G15-'2010PopByRaceEth'!G15</f>
        <v>-8</v>
      </c>
      <c r="H15" s="5">
        <f>'2020PopByRaceEth'!H15-'2010PopByRaceEth'!H15</f>
        <v>-5</v>
      </c>
      <c r="I15" s="6">
        <f>'2020PopByRaceEth'!I15-'2010PopByRaceEth'!I15</f>
        <v>0</v>
      </c>
      <c r="J15" s="6">
        <f>'2020PopByRaceEth'!J15-'2010PopByRaceEth'!J15</f>
        <v>0</v>
      </c>
      <c r="K15" s="6">
        <f>'2020PopByRaceEth'!K15-'2010PopByRaceEth'!K15</f>
        <v>-1</v>
      </c>
      <c r="L15" s="14">
        <f>'2020PopByRaceEth'!L15-'2010PopByRaceEth'!L15</f>
        <v>-2</v>
      </c>
      <c r="N15" s="1"/>
    </row>
    <row r="16" spans="1:14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4">
        <f>'2020PopByRaceEth'!E16-'2010PopByRaceEth'!E16</f>
        <v>-81</v>
      </c>
      <c r="F16" s="16">
        <f>'2020PopByRaceEth'!F16-'2010PopByRaceEth'!F16</f>
        <v>8</v>
      </c>
      <c r="G16" s="4">
        <f>'2020PopByRaceEth'!G16-'2010PopByRaceEth'!G16</f>
        <v>-89</v>
      </c>
      <c r="H16" s="5">
        <f>'2020PopByRaceEth'!H16-'2010PopByRaceEth'!H16</f>
        <v>-101</v>
      </c>
      <c r="I16" s="6">
        <f>'2020PopByRaceEth'!I16-'2010PopByRaceEth'!I16</f>
        <v>0</v>
      </c>
      <c r="J16" s="6">
        <f>'2020PopByRaceEth'!J16-'2010PopByRaceEth'!J16</f>
        <v>-1</v>
      </c>
      <c r="K16" s="6">
        <f>'2020PopByRaceEth'!K16-'2010PopByRaceEth'!K16</f>
        <v>-1</v>
      </c>
      <c r="L16" s="14">
        <f>'2020PopByRaceEth'!L16-'2010PopByRaceEth'!L16</f>
        <v>14</v>
      </c>
      <c r="N16" s="1"/>
    </row>
    <row r="17" spans="1:14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4">
        <f>'2020PopByRaceEth'!E17-'2010PopByRaceEth'!E17</f>
        <v>-295</v>
      </c>
      <c r="F17" s="16">
        <f>'2020PopByRaceEth'!F17-'2010PopByRaceEth'!F17</f>
        <v>-159</v>
      </c>
      <c r="G17" s="4">
        <f>'2020PopByRaceEth'!G17-'2010PopByRaceEth'!G17</f>
        <v>-136</v>
      </c>
      <c r="H17" s="5">
        <f>'2020PopByRaceEth'!H17-'2010PopByRaceEth'!H17</f>
        <v>-204</v>
      </c>
      <c r="I17" s="6">
        <f>'2020PopByRaceEth'!I17-'2010PopByRaceEth'!I17</f>
        <v>-37</v>
      </c>
      <c r="J17" s="6">
        <f>'2020PopByRaceEth'!J17-'2010PopByRaceEth'!J17</f>
        <v>-16</v>
      </c>
      <c r="K17" s="6">
        <f>'2020PopByRaceEth'!K17-'2010PopByRaceEth'!K17</f>
        <v>2</v>
      </c>
      <c r="L17" s="14">
        <f>'2020PopByRaceEth'!L17-'2010PopByRaceEth'!L17</f>
        <v>119</v>
      </c>
      <c r="N17" s="1"/>
    </row>
    <row r="18" spans="1:14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4">
        <f>'2020PopByRaceEth'!E18-'2010PopByRaceEth'!E18</f>
        <v>16</v>
      </c>
      <c r="F18" s="16">
        <f>'2020PopByRaceEth'!F18-'2010PopByRaceEth'!F18</f>
        <v>82</v>
      </c>
      <c r="G18" s="4">
        <f>'2020PopByRaceEth'!G18-'2010PopByRaceEth'!G18</f>
        <v>-66</v>
      </c>
      <c r="H18" s="5">
        <f>'2020PopByRaceEth'!H18-'2010PopByRaceEth'!H18</f>
        <v>-78</v>
      </c>
      <c r="I18" s="6">
        <f>'2020PopByRaceEth'!I18-'2010PopByRaceEth'!I18</f>
        <v>-2</v>
      </c>
      <c r="J18" s="6">
        <f>'2020PopByRaceEth'!J18-'2010PopByRaceEth'!J18</f>
        <v>-2</v>
      </c>
      <c r="K18" s="6">
        <f>'2020PopByRaceEth'!K18-'2010PopByRaceEth'!K18</f>
        <v>-1</v>
      </c>
      <c r="L18" s="14">
        <f>'2020PopByRaceEth'!L18-'2010PopByRaceEth'!L18</f>
        <v>17</v>
      </c>
      <c r="N18" s="1"/>
    </row>
    <row r="19" spans="1:14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4">
        <f>'2020PopByRaceEth'!E19-'2010PopByRaceEth'!E19</f>
        <v>781</v>
      </c>
      <c r="F19" s="16">
        <f>'2020PopByRaceEth'!F19-'2010PopByRaceEth'!F19</f>
        <v>1151</v>
      </c>
      <c r="G19" s="4">
        <f>'2020PopByRaceEth'!G19-'2010PopByRaceEth'!G19</f>
        <v>-370</v>
      </c>
      <c r="H19" s="5">
        <f>'2020PopByRaceEth'!H19-'2010PopByRaceEth'!H19</f>
        <v>-1458</v>
      </c>
      <c r="I19" s="6">
        <f>'2020PopByRaceEth'!I19-'2010PopByRaceEth'!I19</f>
        <v>-129</v>
      </c>
      <c r="J19" s="6">
        <f>'2020PopByRaceEth'!J19-'2010PopByRaceEth'!J19</f>
        <v>-47</v>
      </c>
      <c r="K19" s="6">
        <f>'2020PopByRaceEth'!K19-'2010PopByRaceEth'!K19</f>
        <v>46</v>
      </c>
      <c r="L19" s="14">
        <f>'2020PopByRaceEth'!L19-'2010PopByRaceEth'!L19</f>
        <v>1218</v>
      </c>
    </row>
    <row r="20" spans="1:14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4">
        <f>'2020PopByRaceEth'!E20-'2010PopByRaceEth'!E20</f>
        <v>-54</v>
      </c>
      <c r="F20" s="16">
        <f>'2020PopByRaceEth'!F20-'2010PopByRaceEth'!F20</f>
        <v>7</v>
      </c>
      <c r="G20" s="4">
        <f>'2020PopByRaceEth'!G20-'2010PopByRaceEth'!G20</f>
        <v>-61</v>
      </c>
      <c r="H20" s="5">
        <f>'2020PopByRaceEth'!H20-'2010PopByRaceEth'!H20</f>
        <v>-58</v>
      </c>
      <c r="I20" s="6">
        <f>'2020PopByRaceEth'!I20-'2010PopByRaceEth'!I20</f>
        <v>-1</v>
      </c>
      <c r="J20" s="6">
        <f>'2020PopByRaceEth'!J20-'2010PopByRaceEth'!J20</f>
        <v>-1</v>
      </c>
      <c r="K20" s="6">
        <f>'2020PopByRaceEth'!K20-'2010PopByRaceEth'!K20</f>
        <v>-1</v>
      </c>
      <c r="L20" s="14">
        <f>'2020PopByRaceEth'!L20-'2010PopByRaceEth'!L20</f>
        <v>0</v>
      </c>
    </row>
    <row r="21" spans="1:14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4">
        <f>'2020PopByRaceEth'!E21-'2010PopByRaceEth'!E21</f>
        <v>-39</v>
      </c>
      <c r="F21" s="16">
        <f>'2020PopByRaceEth'!F21-'2010PopByRaceEth'!F21</f>
        <v>-5</v>
      </c>
      <c r="G21" s="4">
        <f>'2020PopByRaceEth'!G21-'2010PopByRaceEth'!G21</f>
        <v>-34</v>
      </c>
      <c r="H21" s="5">
        <f>'2020PopByRaceEth'!H21-'2010PopByRaceEth'!H21</f>
        <v>-43</v>
      </c>
      <c r="I21" s="6">
        <f>'2020PopByRaceEth'!I21-'2010PopByRaceEth'!I21</f>
        <v>6</v>
      </c>
      <c r="J21" s="6">
        <f>'2020PopByRaceEth'!J21-'2010PopByRaceEth'!J21</f>
        <v>5</v>
      </c>
      <c r="K21" s="6">
        <f>'2020PopByRaceEth'!K21-'2010PopByRaceEth'!K21</f>
        <v>-5</v>
      </c>
      <c r="L21" s="14">
        <f>'2020PopByRaceEth'!L21-'2010PopByRaceEth'!L21</f>
        <v>3</v>
      </c>
    </row>
    <row r="22" spans="1:14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4">
        <f>'2020PopByRaceEth'!E22-'2010PopByRaceEth'!E22</f>
        <v>-757</v>
      </c>
      <c r="F22" s="16">
        <f>'2020PopByRaceEth'!F22-'2010PopByRaceEth'!F22</f>
        <v>38</v>
      </c>
      <c r="G22" s="4">
        <f>'2020PopByRaceEth'!G22-'2010PopByRaceEth'!G22</f>
        <v>-795</v>
      </c>
      <c r="H22" s="5">
        <f>'2020PopByRaceEth'!H22-'2010PopByRaceEth'!H22</f>
        <v>-753</v>
      </c>
      <c r="I22" s="6">
        <f>'2020PopByRaceEth'!I22-'2010PopByRaceEth'!I22</f>
        <v>-73</v>
      </c>
      <c r="J22" s="6">
        <f>'2020PopByRaceEth'!J22-'2010PopByRaceEth'!J22</f>
        <v>-44</v>
      </c>
      <c r="K22" s="6">
        <f>'2020PopByRaceEth'!K22-'2010PopByRaceEth'!K22</f>
        <v>31</v>
      </c>
      <c r="L22" s="14">
        <f>'2020PopByRaceEth'!L22-'2010PopByRaceEth'!L22</f>
        <v>44</v>
      </c>
    </row>
    <row r="23" spans="1:14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4">
        <f>'2020PopByRaceEth'!E23-'2010PopByRaceEth'!E23</f>
        <v>-149</v>
      </c>
      <c r="F23" s="16">
        <f>'2020PopByRaceEth'!F23-'2010PopByRaceEth'!F23</f>
        <v>-59</v>
      </c>
      <c r="G23" s="4">
        <f>'2020PopByRaceEth'!G23-'2010PopByRaceEth'!G23</f>
        <v>-90</v>
      </c>
      <c r="H23" s="5">
        <f>'2020PopByRaceEth'!H23-'2010PopByRaceEth'!H23</f>
        <v>-100</v>
      </c>
      <c r="I23" s="6">
        <f>'2020PopByRaceEth'!I23-'2010PopByRaceEth'!I23</f>
        <v>1</v>
      </c>
      <c r="J23" s="6">
        <f>'2020PopByRaceEth'!J23-'2010PopByRaceEth'!J23</f>
        <v>-7</v>
      </c>
      <c r="K23" s="6">
        <f>'2020PopByRaceEth'!K23-'2010PopByRaceEth'!K23</f>
        <v>1</v>
      </c>
      <c r="L23" s="14">
        <f>'2020PopByRaceEth'!L23-'2010PopByRaceEth'!L23</f>
        <v>15</v>
      </c>
    </row>
    <row r="24" spans="1:14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4">
        <f>'2020PopByRaceEth'!E24-'2010PopByRaceEth'!E24</f>
        <v>-407</v>
      </c>
      <c r="F24" s="16">
        <f>'2020PopByRaceEth'!F24-'2010PopByRaceEth'!F24</f>
        <v>421</v>
      </c>
      <c r="G24" s="4">
        <f>'2020PopByRaceEth'!G24-'2010PopByRaceEth'!G24</f>
        <v>-828</v>
      </c>
      <c r="H24" s="5">
        <f>'2020PopByRaceEth'!H24-'2010PopByRaceEth'!H24</f>
        <v>-953</v>
      </c>
      <c r="I24" s="6">
        <f>'2020PopByRaceEth'!I24-'2010PopByRaceEth'!I24</f>
        <v>-13</v>
      </c>
      <c r="J24" s="6">
        <f>'2020PopByRaceEth'!J24-'2010PopByRaceEth'!J24</f>
        <v>-6</v>
      </c>
      <c r="K24" s="6">
        <f>'2020PopByRaceEth'!K24-'2010PopByRaceEth'!K24</f>
        <v>145</v>
      </c>
      <c r="L24" s="14">
        <f>'2020PopByRaceEth'!L24-'2010PopByRaceEth'!L24</f>
        <v>-1</v>
      </c>
    </row>
    <row r="25" spans="1:14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4">
        <f>'2020PopByRaceEth'!E25-'2010PopByRaceEth'!E25</f>
        <v>-29</v>
      </c>
      <c r="F25" s="16">
        <f>'2020PopByRaceEth'!F25-'2010PopByRaceEth'!F25</f>
        <v>-11</v>
      </c>
      <c r="G25" s="4">
        <f>'2020PopByRaceEth'!G25-'2010PopByRaceEth'!G25</f>
        <v>-18</v>
      </c>
      <c r="H25" s="5">
        <f>'2020PopByRaceEth'!H25-'2010PopByRaceEth'!H25</f>
        <v>-30</v>
      </c>
      <c r="I25" s="6">
        <f>'2020PopByRaceEth'!I25-'2010PopByRaceEth'!I25</f>
        <v>2</v>
      </c>
      <c r="J25" s="6">
        <f>'2020PopByRaceEth'!J25-'2010PopByRaceEth'!J25</f>
        <v>-2</v>
      </c>
      <c r="K25" s="6">
        <f>'2020PopByRaceEth'!K25-'2010PopByRaceEth'!K25</f>
        <v>0</v>
      </c>
      <c r="L25" s="14">
        <f>'2020PopByRaceEth'!L25-'2010PopByRaceEth'!L25</f>
        <v>12</v>
      </c>
    </row>
    <row r="26" spans="1:14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4">
        <f>'2020PopByRaceEth'!E26-'2010PopByRaceEth'!E26</f>
        <v>-107</v>
      </c>
      <c r="F26" s="16">
        <f>'2020PopByRaceEth'!F26-'2010PopByRaceEth'!F26</f>
        <v>-100</v>
      </c>
      <c r="G26" s="4">
        <f>'2020PopByRaceEth'!G26-'2010PopByRaceEth'!G26</f>
        <v>-7</v>
      </c>
      <c r="H26" s="5">
        <f>'2020PopByRaceEth'!H26-'2010PopByRaceEth'!H26</f>
        <v>-45</v>
      </c>
      <c r="I26" s="6">
        <f>'2020PopByRaceEth'!I26-'2010PopByRaceEth'!I26</f>
        <v>3</v>
      </c>
      <c r="J26" s="6">
        <f>'2020PopByRaceEth'!J26-'2010PopByRaceEth'!J26</f>
        <v>-4</v>
      </c>
      <c r="K26" s="6">
        <f>'2020PopByRaceEth'!K26-'2010PopByRaceEth'!K26</f>
        <v>2</v>
      </c>
      <c r="L26" s="14">
        <f>'2020PopByRaceEth'!L26-'2010PopByRaceEth'!L26</f>
        <v>37</v>
      </c>
    </row>
    <row r="27" spans="1:14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4">
        <f>'2020PopByRaceEth'!E27-'2010PopByRaceEth'!E27</f>
        <v>168</v>
      </c>
      <c r="F27" s="16">
        <f>'2020PopByRaceEth'!F27-'2010PopByRaceEth'!F27</f>
        <v>113</v>
      </c>
      <c r="G27" s="4">
        <f>'2020PopByRaceEth'!G27-'2010PopByRaceEth'!G27</f>
        <v>55</v>
      </c>
      <c r="H27" s="5">
        <f>'2020PopByRaceEth'!H27-'2010PopByRaceEth'!H27</f>
        <v>-185</v>
      </c>
      <c r="I27" s="6">
        <f>'2020PopByRaceEth'!I27-'2010PopByRaceEth'!I27</f>
        <v>-10</v>
      </c>
      <c r="J27" s="6">
        <f>'2020PopByRaceEth'!J27-'2010PopByRaceEth'!J27</f>
        <v>-23</v>
      </c>
      <c r="K27" s="6">
        <f>'2020PopByRaceEth'!K27-'2010PopByRaceEth'!K27</f>
        <v>-18</v>
      </c>
      <c r="L27" s="14">
        <f>'2020PopByRaceEth'!L27-'2010PopByRaceEth'!L27</f>
        <v>291</v>
      </c>
    </row>
    <row r="28" spans="1:14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4">
        <f>'2020PopByRaceEth'!E28-'2010PopByRaceEth'!E28</f>
        <v>-127</v>
      </c>
      <c r="F28" s="16">
        <f>'2020PopByRaceEth'!F28-'2010PopByRaceEth'!F28</f>
        <v>37</v>
      </c>
      <c r="G28" s="4">
        <f>'2020PopByRaceEth'!G28-'2010PopByRaceEth'!G28</f>
        <v>-164</v>
      </c>
      <c r="H28" s="5">
        <f>'2020PopByRaceEth'!H28-'2010PopByRaceEth'!H28</f>
        <v>-201</v>
      </c>
      <c r="I28" s="6">
        <f>'2020PopByRaceEth'!I28-'2010PopByRaceEth'!I28</f>
        <v>2</v>
      </c>
      <c r="J28" s="6">
        <f>'2020PopByRaceEth'!J28-'2010PopByRaceEth'!J28</f>
        <v>-4</v>
      </c>
      <c r="K28" s="6">
        <f>'2020PopByRaceEth'!K28-'2010PopByRaceEth'!K28</f>
        <v>-4</v>
      </c>
      <c r="L28" s="14">
        <f>'2020PopByRaceEth'!L28-'2010PopByRaceEth'!L28</f>
        <v>43</v>
      </c>
    </row>
    <row r="29" spans="1:14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4">
        <f>'2020PopByRaceEth'!E29-'2010PopByRaceEth'!E29</f>
        <v>-24</v>
      </c>
      <c r="F29" s="16">
        <f>'2020PopByRaceEth'!F29-'2010PopByRaceEth'!F29</f>
        <v>5</v>
      </c>
      <c r="G29" s="4">
        <f>'2020PopByRaceEth'!G29-'2010PopByRaceEth'!G29</f>
        <v>-29</v>
      </c>
      <c r="H29" s="5">
        <f>'2020PopByRaceEth'!H29-'2010PopByRaceEth'!H29</f>
        <v>-41</v>
      </c>
      <c r="I29" s="6">
        <f>'2020PopByRaceEth'!I29-'2010PopByRaceEth'!I29</f>
        <v>0</v>
      </c>
      <c r="J29" s="6">
        <f>'2020PopByRaceEth'!J29-'2010PopByRaceEth'!J29</f>
        <v>-5</v>
      </c>
      <c r="K29" s="6">
        <f>'2020PopByRaceEth'!K29-'2010PopByRaceEth'!K29</f>
        <v>-3</v>
      </c>
      <c r="L29" s="14">
        <f>'2020PopByRaceEth'!L29-'2010PopByRaceEth'!L29</f>
        <v>20</v>
      </c>
    </row>
    <row r="30" spans="1:14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4">
        <f>'2020PopByRaceEth'!E30-'2010PopByRaceEth'!E30</f>
        <v>-5</v>
      </c>
      <c r="F30" s="16">
        <f>'2020PopByRaceEth'!F30-'2010PopByRaceEth'!F30</f>
        <v>0</v>
      </c>
      <c r="G30" s="4">
        <f>'2020PopByRaceEth'!G30-'2010PopByRaceEth'!G30</f>
        <v>-5</v>
      </c>
      <c r="H30" s="5">
        <f>'2020PopByRaceEth'!H30-'2010PopByRaceEth'!H30</f>
        <v>-5</v>
      </c>
      <c r="I30" s="6">
        <f>'2020PopByRaceEth'!I30-'2010PopByRaceEth'!I30</f>
        <v>0</v>
      </c>
      <c r="J30" s="6">
        <f>'2020PopByRaceEth'!J30-'2010PopByRaceEth'!J30</f>
        <v>1</v>
      </c>
      <c r="K30" s="6">
        <f>'2020PopByRaceEth'!K30-'2010PopByRaceEth'!K30</f>
        <v>0</v>
      </c>
      <c r="L30" s="14">
        <f>'2020PopByRaceEth'!L30-'2010PopByRaceEth'!L30</f>
        <v>-1</v>
      </c>
    </row>
    <row r="31" spans="1:14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4">
        <f>'2020PopByRaceEth'!E31-'2010PopByRaceEth'!E31</f>
        <v>4</v>
      </c>
      <c r="F31" s="16">
        <f>'2020PopByRaceEth'!F31-'2010PopByRaceEth'!F31</f>
        <v>23</v>
      </c>
      <c r="G31" s="4">
        <f>'2020PopByRaceEth'!G31-'2010PopByRaceEth'!G31</f>
        <v>-19</v>
      </c>
      <c r="H31" s="5">
        <f>'2020PopByRaceEth'!H31-'2010PopByRaceEth'!H31</f>
        <v>-33</v>
      </c>
      <c r="I31" s="6">
        <f>'2020PopByRaceEth'!I31-'2010PopByRaceEth'!I31</f>
        <v>1</v>
      </c>
      <c r="J31" s="6">
        <f>'2020PopByRaceEth'!J31-'2010PopByRaceEth'!J31</f>
        <v>4</v>
      </c>
      <c r="K31" s="6">
        <f>'2020PopByRaceEth'!K31-'2010PopByRaceEth'!K31</f>
        <v>-4</v>
      </c>
      <c r="L31" s="14">
        <f>'2020PopByRaceEth'!L31-'2010PopByRaceEth'!L31</f>
        <v>13</v>
      </c>
    </row>
    <row r="32" spans="1:14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4">
        <f>'2020PopByRaceEth'!E32-'2010PopByRaceEth'!E32</f>
        <v>59</v>
      </c>
      <c r="F32" s="16">
        <f>'2020PopByRaceEth'!F32-'2010PopByRaceEth'!F32</f>
        <v>44</v>
      </c>
      <c r="G32" s="4">
        <f>'2020PopByRaceEth'!G32-'2010PopByRaceEth'!G32</f>
        <v>15</v>
      </c>
      <c r="H32" s="5">
        <f>'2020PopByRaceEth'!H32-'2010PopByRaceEth'!H32</f>
        <v>-95</v>
      </c>
      <c r="I32" s="6">
        <f>'2020PopByRaceEth'!I32-'2010PopByRaceEth'!I32</f>
        <v>1</v>
      </c>
      <c r="J32" s="6">
        <f>'2020PopByRaceEth'!J32-'2010PopByRaceEth'!J32</f>
        <v>10</v>
      </c>
      <c r="K32" s="6">
        <f>'2020PopByRaceEth'!K32-'2010PopByRaceEth'!K32</f>
        <v>8</v>
      </c>
      <c r="L32" s="14">
        <f>'2020PopByRaceEth'!L32-'2010PopByRaceEth'!L32</f>
        <v>91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4">
        <f>'2020PopByRaceEth'!E33-'2010PopByRaceEth'!E33</f>
        <v>-74</v>
      </c>
      <c r="F33" s="16">
        <f>'2020PopByRaceEth'!F33-'2010PopByRaceEth'!F33</f>
        <v>-20</v>
      </c>
      <c r="G33" s="4">
        <f>'2020PopByRaceEth'!G33-'2010PopByRaceEth'!G33</f>
        <v>-54</v>
      </c>
      <c r="H33" s="5">
        <f>'2020PopByRaceEth'!H33-'2010PopByRaceEth'!H33</f>
        <v>-141</v>
      </c>
      <c r="I33" s="6">
        <f>'2020PopByRaceEth'!I33-'2010PopByRaceEth'!I33</f>
        <v>-53</v>
      </c>
      <c r="J33" s="6">
        <f>'2020PopByRaceEth'!J33-'2010PopByRaceEth'!J33</f>
        <v>-20</v>
      </c>
      <c r="K33" s="6">
        <f>'2020PopByRaceEth'!K33-'2010PopByRaceEth'!K33</f>
        <v>-29</v>
      </c>
      <c r="L33" s="14">
        <f>'2020PopByRaceEth'!L33-'2010PopByRaceEth'!L33</f>
        <v>189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4">
        <f>'2020PopByRaceEth'!E34-'2010PopByRaceEth'!E34</f>
        <v>-357</v>
      </c>
      <c r="F34" s="16">
        <f>'2020PopByRaceEth'!F34-'2010PopByRaceEth'!F34</f>
        <v>-14</v>
      </c>
      <c r="G34" s="4">
        <f>'2020PopByRaceEth'!G34-'2010PopByRaceEth'!G34</f>
        <v>-343</v>
      </c>
      <c r="H34" s="5">
        <f>'2020PopByRaceEth'!H34-'2010PopByRaceEth'!H34</f>
        <v>-402</v>
      </c>
      <c r="I34" s="6">
        <f>'2020PopByRaceEth'!I34-'2010PopByRaceEth'!I34</f>
        <v>3</v>
      </c>
      <c r="J34" s="6">
        <f>'2020PopByRaceEth'!J34-'2010PopByRaceEth'!J34</f>
        <v>-12</v>
      </c>
      <c r="K34" s="6">
        <f>'2020PopByRaceEth'!K34-'2010PopByRaceEth'!K34</f>
        <v>-4</v>
      </c>
      <c r="L34" s="14">
        <f>'2020PopByRaceEth'!L34-'2010PopByRaceEth'!L34</f>
        <v>72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4">
        <f>'2020PopByRaceEth'!E35-'2010PopByRaceEth'!E35</f>
        <v>-774</v>
      </c>
      <c r="F35" s="16">
        <f>'2020PopByRaceEth'!F35-'2010PopByRaceEth'!F35</f>
        <v>-50</v>
      </c>
      <c r="G35" s="4">
        <f>'2020PopByRaceEth'!G35-'2010PopByRaceEth'!G35</f>
        <v>-724</v>
      </c>
      <c r="H35" s="5">
        <f>'2020PopByRaceEth'!H35-'2010PopByRaceEth'!H35</f>
        <v>-862</v>
      </c>
      <c r="I35" s="6">
        <f>'2020PopByRaceEth'!I35-'2010PopByRaceEth'!I35</f>
        <v>1</v>
      </c>
      <c r="J35" s="6">
        <f>'2020PopByRaceEth'!J35-'2010PopByRaceEth'!J35</f>
        <v>9</v>
      </c>
      <c r="K35" s="6">
        <f>'2020PopByRaceEth'!K35-'2010PopByRaceEth'!K35</f>
        <v>-9</v>
      </c>
      <c r="L35" s="14">
        <f>'2020PopByRaceEth'!L35-'2010PopByRaceEth'!L35</f>
        <v>137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4">
        <f>'2020PopByRaceEth'!E36-'2010PopByRaceEth'!E36</f>
        <v>105</v>
      </c>
      <c r="F36" s="16">
        <f>'2020PopByRaceEth'!F36-'2010PopByRaceEth'!F36</f>
        <v>16</v>
      </c>
      <c r="G36" s="4">
        <f>'2020PopByRaceEth'!G36-'2010PopByRaceEth'!G36</f>
        <v>89</v>
      </c>
      <c r="H36" s="5">
        <f>'2020PopByRaceEth'!H36-'2010PopByRaceEth'!H36</f>
        <v>57</v>
      </c>
      <c r="I36" s="6">
        <f>'2020PopByRaceEth'!I36-'2010PopByRaceEth'!I36</f>
        <v>1</v>
      </c>
      <c r="J36" s="6">
        <f>'2020PopByRaceEth'!J36-'2010PopByRaceEth'!J36</f>
        <v>3</v>
      </c>
      <c r="K36" s="6">
        <f>'2020PopByRaceEth'!K36-'2010PopByRaceEth'!K36</f>
        <v>9</v>
      </c>
      <c r="L36" s="14">
        <f>'2020PopByRaceEth'!L36-'2010PopByRaceEth'!L36</f>
        <v>19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4">
        <f>'2020PopByRaceEth'!E37-'2010PopByRaceEth'!E37</f>
        <v>181</v>
      </c>
      <c r="F37" s="16">
        <f>'2020PopByRaceEth'!F37-'2010PopByRaceEth'!F37</f>
        <v>50</v>
      </c>
      <c r="G37" s="4">
        <f>'2020PopByRaceEth'!G37-'2010PopByRaceEth'!G37</f>
        <v>131</v>
      </c>
      <c r="H37" s="5">
        <f>'2020PopByRaceEth'!H37-'2010PopByRaceEth'!H37</f>
        <v>132</v>
      </c>
      <c r="I37" s="6">
        <f>'2020PopByRaceEth'!I37-'2010PopByRaceEth'!I37</f>
        <v>-8</v>
      </c>
      <c r="J37" s="6">
        <f>'2020PopByRaceEth'!J37-'2010PopByRaceEth'!J37</f>
        <v>2</v>
      </c>
      <c r="K37" s="6">
        <f>'2020PopByRaceEth'!K37-'2010PopByRaceEth'!K37</f>
        <v>-2</v>
      </c>
      <c r="L37" s="14">
        <f>'2020PopByRaceEth'!L37-'2010PopByRaceEth'!L37</f>
        <v>7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4">
        <f>'2020PopByRaceEth'!E38-'2010PopByRaceEth'!E38</f>
        <v>-67</v>
      </c>
      <c r="F38" s="16">
        <f>'2020PopByRaceEth'!F38-'2010PopByRaceEth'!F38</f>
        <v>10</v>
      </c>
      <c r="G38" s="4">
        <f>'2020PopByRaceEth'!G38-'2010PopByRaceEth'!G38</f>
        <v>-77</v>
      </c>
      <c r="H38" s="5">
        <f>'2020PopByRaceEth'!H38-'2010PopByRaceEth'!H38</f>
        <v>-82</v>
      </c>
      <c r="I38" s="6">
        <f>'2020PopByRaceEth'!I38-'2010PopByRaceEth'!I38</f>
        <v>-5</v>
      </c>
      <c r="J38" s="6">
        <f>'2020PopByRaceEth'!J38-'2010PopByRaceEth'!J38</f>
        <v>7</v>
      </c>
      <c r="K38" s="6">
        <f>'2020PopByRaceEth'!K38-'2010PopByRaceEth'!K38</f>
        <v>-3</v>
      </c>
      <c r="L38" s="14">
        <f>'2020PopByRaceEth'!L38-'2010PopByRaceEth'!L38</f>
        <v>6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4">
        <f>'2020PopByRaceEth'!E39-'2010PopByRaceEth'!E39</f>
        <v>12581</v>
      </c>
      <c r="F39" s="16">
        <f>'2020PopByRaceEth'!F39-'2010PopByRaceEth'!F39</f>
        <v>3715</v>
      </c>
      <c r="G39" s="4">
        <f>'2020PopByRaceEth'!G39-'2010PopByRaceEth'!G39</f>
        <v>8866</v>
      </c>
      <c r="H39" s="5">
        <f>'2020PopByRaceEth'!H39-'2010PopByRaceEth'!H39</f>
        <v>4458</v>
      </c>
      <c r="I39" s="6">
        <f>'2020PopByRaceEth'!I39-'2010PopByRaceEth'!I39</f>
        <v>295</v>
      </c>
      <c r="J39" s="6">
        <f>'2020PopByRaceEth'!J39-'2010PopByRaceEth'!J39</f>
        <v>744</v>
      </c>
      <c r="K39" s="6">
        <f>'2020PopByRaceEth'!K39-'2010PopByRaceEth'!K39</f>
        <v>780</v>
      </c>
      <c r="L39" s="14">
        <f>'2020PopByRaceEth'!L39-'2010PopByRaceEth'!L39</f>
        <v>2589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4">
        <f>'2020PopByRaceEth'!E40-'2010PopByRaceEth'!E40</f>
        <v>-41</v>
      </c>
      <c r="F40" s="16">
        <f>'2020PopByRaceEth'!F40-'2010PopByRaceEth'!F40</f>
        <v>-10</v>
      </c>
      <c r="G40" s="4">
        <f>'2020PopByRaceEth'!G40-'2010PopByRaceEth'!G40</f>
        <v>-31</v>
      </c>
      <c r="H40" s="5">
        <f>'2020PopByRaceEth'!H40-'2010PopByRaceEth'!H40</f>
        <v>-87</v>
      </c>
      <c r="I40" s="6">
        <f>'2020PopByRaceEth'!I40-'2010PopByRaceEth'!I40</f>
        <v>-5</v>
      </c>
      <c r="J40" s="6">
        <f>'2020PopByRaceEth'!J40-'2010PopByRaceEth'!J40</f>
        <v>44</v>
      </c>
      <c r="K40" s="6">
        <f>'2020PopByRaceEth'!K40-'2010PopByRaceEth'!K40</f>
        <v>-9</v>
      </c>
      <c r="L40" s="14">
        <f>'2020PopByRaceEth'!L40-'2010PopByRaceEth'!L40</f>
        <v>26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4">
        <f>'2020PopByRaceEth'!E41-'2010PopByRaceEth'!E41</f>
        <v>-183</v>
      </c>
      <c r="F41" s="16">
        <f>'2020PopByRaceEth'!F41-'2010PopByRaceEth'!F41</f>
        <v>63</v>
      </c>
      <c r="G41" s="4">
        <f>'2020PopByRaceEth'!G41-'2010PopByRaceEth'!G41</f>
        <v>-246</v>
      </c>
      <c r="H41" s="5">
        <f>'2020PopByRaceEth'!H41-'2010PopByRaceEth'!H41</f>
        <v>-200</v>
      </c>
      <c r="I41" s="6">
        <f>'2020PopByRaceEth'!I41-'2010PopByRaceEth'!I41</f>
        <v>14</v>
      </c>
      <c r="J41" s="6">
        <f>'2020PopByRaceEth'!J41-'2010PopByRaceEth'!J41</f>
        <v>58</v>
      </c>
      <c r="K41" s="6">
        <f>'2020PopByRaceEth'!K41-'2010PopByRaceEth'!K41</f>
        <v>-139</v>
      </c>
      <c r="L41" s="14">
        <f>'2020PopByRaceEth'!L41-'2010PopByRaceEth'!L41</f>
        <v>21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4">
        <f>'2020PopByRaceEth'!E42-'2010PopByRaceEth'!E42</f>
        <v>164</v>
      </c>
      <c r="F42" s="16">
        <f>'2020PopByRaceEth'!F42-'2010PopByRaceEth'!F42</f>
        <v>-6</v>
      </c>
      <c r="G42" s="4">
        <f>'2020PopByRaceEth'!G42-'2010PopByRaceEth'!G42</f>
        <v>170</v>
      </c>
      <c r="H42" s="5">
        <f>'2020PopByRaceEth'!H42-'2010PopByRaceEth'!H42</f>
        <v>117</v>
      </c>
      <c r="I42" s="6">
        <f>'2020PopByRaceEth'!I42-'2010PopByRaceEth'!I42</f>
        <v>15</v>
      </c>
      <c r="J42" s="6">
        <f>'2020PopByRaceEth'!J42-'2010PopByRaceEth'!J42</f>
        <v>-1</v>
      </c>
      <c r="K42" s="6">
        <f>'2020PopByRaceEth'!K42-'2010PopByRaceEth'!K42</f>
        <v>3</v>
      </c>
      <c r="L42" s="14">
        <f>'2020PopByRaceEth'!L42-'2010PopByRaceEth'!L42</f>
        <v>36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4">
        <f>'2020PopByRaceEth'!E43-'2010PopByRaceEth'!E43</f>
        <v>201</v>
      </c>
      <c r="F43" s="16">
        <f>'2020PopByRaceEth'!F43-'2010PopByRaceEth'!F43</f>
        <v>99</v>
      </c>
      <c r="G43" s="4">
        <f>'2020PopByRaceEth'!G43-'2010PopByRaceEth'!G43</f>
        <v>102</v>
      </c>
      <c r="H43" s="5">
        <f>'2020PopByRaceEth'!H43-'2010PopByRaceEth'!H43</f>
        <v>-449</v>
      </c>
      <c r="I43" s="6">
        <f>'2020PopByRaceEth'!I43-'2010PopByRaceEth'!I43</f>
        <v>19</v>
      </c>
      <c r="J43" s="6">
        <f>'2020PopByRaceEth'!J43-'2010PopByRaceEth'!J43</f>
        <v>297</v>
      </c>
      <c r="K43" s="6">
        <f>'2020PopByRaceEth'!K43-'2010PopByRaceEth'!K43</f>
        <v>71</v>
      </c>
      <c r="L43" s="14">
        <f>'2020PopByRaceEth'!L43-'2010PopByRaceEth'!L43</f>
        <v>164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4">
        <f>'2020PopByRaceEth'!E44-'2010PopByRaceEth'!E44</f>
        <v>180</v>
      </c>
      <c r="F44" s="16">
        <f>'2020PopByRaceEth'!F44-'2010PopByRaceEth'!F44</f>
        <v>-55</v>
      </c>
      <c r="G44" s="4">
        <f>'2020PopByRaceEth'!G44-'2010PopByRaceEth'!G44</f>
        <v>235</v>
      </c>
      <c r="H44" s="5">
        <f>'2020PopByRaceEth'!H44-'2010PopByRaceEth'!H44</f>
        <v>-120</v>
      </c>
      <c r="I44" s="6">
        <f>'2020PopByRaceEth'!I44-'2010PopByRaceEth'!I44</f>
        <v>1</v>
      </c>
      <c r="J44" s="6">
        <f>'2020PopByRaceEth'!J44-'2010PopByRaceEth'!J44</f>
        <v>249</v>
      </c>
      <c r="K44" s="6">
        <f>'2020PopByRaceEth'!K44-'2010PopByRaceEth'!K44</f>
        <v>48</v>
      </c>
      <c r="L44" s="14">
        <f>'2020PopByRaceEth'!L44-'2010PopByRaceEth'!L44</f>
        <v>57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4">
        <f>'2020PopByRaceEth'!E45-'2010PopByRaceEth'!E45</f>
        <v>503</v>
      </c>
      <c r="F45" s="16">
        <f>'2020PopByRaceEth'!F45-'2010PopByRaceEth'!F45</f>
        <v>54</v>
      </c>
      <c r="G45" s="4">
        <f>'2020PopByRaceEth'!G45-'2010PopByRaceEth'!G45</f>
        <v>449</v>
      </c>
      <c r="H45" s="5">
        <f>'2020PopByRaceEth'!H45-'2010PopByRaceEth'!H45</f>
        <v>224</v>
      </c>
      <c r="I45" s="6">
        <f>'2020PopByRaceEth'!I45-'2010PopByRaceEth'!I45</f>
        <v>24</v>
      </c>
      <c r="J45" s="6">
        <f>'2020PopByRaceEth'!J45-'2010PopByRaceEth'!J45</f>
        <v>40</v>
      </c>
      <c r="K45" s="6">
        <f>'2020PopByRaceEth'!K45-'2010PopByRaceEth'!K45</f>
        <v>18</v>
      </c>
      <c r="L45" s="14">
        <f>'2020PopByRaceEth'!L45-'2010PopByRaceEth'!L45</f>
        <v>143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4">
        <f>'2020PopByRaceEth'!E46-'2010PopByRaceEth'!E46</f>
        <v>-160</v>
      </c>
      <c r="F46" s="16">
        <f>'2020PopByRaceEth'!F46-'2010PopByRaceEth'!F46</f>
        <v>-1</v>
      </c>
      <c r="G46" s="4">
        <f>'2020PopByRaceEth'!G46-'2010PopByRaceEth'!G46</f>
        <v>-159</v>
      </c>
      <c r="H46" s="5">
        <f>'2020PopByRaceEth'!H46-'2010PopByRaceEth'!H46</f>
        <v>11</v>
      </c>
      <c r="I46" s="6">
        <f>'2020PopByRaceEth'!I46-'2010PopByRaceEth'!I46</f>
        <v>5</v>
      </c>
      <c r="J46" s="6">
        <f>'2020PopByRaceEth'!J46-'2010PopByRaceEth'!J46</f>
        <v>-172</v>
      </c>
      <c r="K46" s="6">
        <f>'2020PopByRaceEth'!K46-'2010PopByRaceEth'!K46</f>
        <v>1</v>
      </c>
      <c r="L46" s="14">
        <f>'2020PopByRaceEth'!L46-'2010PopByRaceEth'!L46</f>
        <v>-4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4">
        <f>'2020PopByRaceEth'!E47-'2010PopByRaceEth'!E47</f>
        <v>-356</v>
      </c>
      <c r="F47" s="16">
        <f>'2020PopByRaceEth'!F47-'2010PopByRaceEth'!F47</f>
        <v>-138</v>
      </c>
      <c r="G47" s="4">
        <f>'2020PopByRaceEth'!G47-'2010PopByRaceEth'!G47</f>
        <v>-218</v>
      </c>
      <c r="H47" s="5">
        <f>'2020PopByRaceEth'!H47-'2010PopByRaceEth'!H47</f>
        <v>-855</v>
      </c>
      <c r="I47" s="6">
        <f>'2020PopByRaceEth'!I47-'2010PopByRaceEth'!I47</f>
        <v>-8</v>
      </c>
      <c r="J47" s="6">
        <f>'2020PopByRaceEth'!J47-'2010PopByRaceEth'!J47</f>
        <v>394</v>
      </c>
      <c r="K47" s="6">
        <f>'2020PopByRaceEth'!K47-'2010PopByRaceEth'!K47</f>
        <v>63</v>
      </c>
      <c r="L47" s="14">
        <f>'2020PopByRaceEth'!L47-'2010PopByRaceEth'!L47</f>
        <v>188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4">
        <f>'2020PopByRaceEth'!E48-'2010PopByRaceEth'!E48</f>
        <v>-222</v>
      </c>
      <c r="F48" s="16">
        <f>'2020PopByRaceEth'!F48-'2010PopByRaceEth'!F48</f>
        <v>-200</v>
      </c>
      <c r="G48" s="4">
        <f>'2020PopByRaceEth'!G48-'2010PopByRaceEth'!G48</f>
        <v>-22</v>
      </c>
      <c r="H48" s="5">
        <f>'2020PopByRaceEth'!H48-'2010PopByRaceEth'!H48</f>
        <v>-23</v>
      </c>
      <c r="I48" s="6">
        <f>'2020PopByRaceEth'!I48-'2010PopByRaceEth'!I48</f>
        <v>-1</v>
      </c>
      <c r="J48" s="6">
        <f>'2020PopByRaceEth'!J48-'2010PopByRaceEth'!J48</f>
        <v>-4</v>
      </c>
      <c r="K48" s="6">
        <f>'2020PopByRaceEth'!K48-'2010PopByRaceEth'!K48</f>
        <v>1</v>
      </c>
      <c r="L48" s="14">
        <f>'2020PopByRaceEth'!L48-'2010PopByRaceEth'!L48</f>
        <v>5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4">
        <f>'2020PopByRaceEth'!E49-'2010PopByRaceEth'!E49</f>
        <v>-515</v>
      </c>
      <c r="F49" s="16">
        <f>'2020PopByRaceEth'!F49-'2010PopByRaceEth'!F49</f>
        <v>-97</v>
      </c>
      <c r="G49" s="4">
        <f>'2020PopByRaceEth'!G49-'2010PopByRaceEth'!G49</f>
        <v>-418</v>
      </c>
      <c r="H49" s="5">
        <f>'2020PopByRaceEth'!H49-'2010PopByRaceEth'!H49</f>
        <v>-621</v>
      </c>
      <c r="I49" s="6">
        <f>'2020PopByRaceEth'!I49-'2010PopByRaceEth'!I49</f>
        <v>6</v>
      </c>
      <c r="J49" s="6">
        <f>'2020PopByRaceEth'!J49-'2010PopByRaceEth'!J49</f>
        <v>39</v>
      </c>
      <c r="K49" s="6">
        <f>'2020PopByRaceEth'!K49-'2010PopByRaceEth'!K49</f>
        <v>6</v>
      </c>
      <c r="L49" s="14">
        <f>'2020PopByRaceEth'!L49-'2010PopByRaceEth'!L49</f>
        <v>152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4">
        <f>'2020PopByRaceEth'!E50-'2010PopByRaceEth'!E50</f>
        <v>6</v>
      </c>
      <c r="F50" s="16">
        <f>'2020PopByRaceEth'!F50-'2010PopByRaceEth'!F50</f>
        <v>1</v>
      </c>
      <c r="G50" s="4">
        <f>'2020PopByRaceEth'!G50-'2010PopByRaceEth'!G50</f>
        <v>5</v>
      </c>
      <c r="H50" s="5">
        <f>'2020PopByRaceEth'!H50-'2010PopByRaceEth'!H50</f>
        <v>-25</v>
      </c>
      <c r="I50" s="6">
        <f>'2020PopByRaceEth'!I50-'2010PopByRaceEth'!I50</f>
        <v>5</v>
      </c>
      <c r="J50" s="6">
        <f>'2020PopByRaceEth'!J50-'2010PopByRaceEth'!J50</f>
        <v>-2</v>
      </c>
      <c r="K50" s="6">
        <f>'2020PopByRaceEth'!K50-'2010PopByRaceEth'!K50</f>
        <v>0</v>
      </c>
      <c r="L50" s="14">
        <f>'2020PopByRaceEth'!L50-'2010PopByRaceEth'!L50</f>
        <v>27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4">
        <f>'2020PopByRaceEth'!E51-'2010PopByRaceEth'!E51</f>
        <v>1557</v>
      </c>
      <c r="F51" s="16">
        <f>'2020PopByRaceEth'!F51-'2010PopByRaceEth'!F51</f>
        <v>417</v>
      </c>
      <c r="G51" s="4">
        <f>'2020PopByRaceEth'!G51-'2010PopByRaceEth'!G51</f>
        <v>1140</v>
      </c>
      <c r="H51" s="5">
        <f>'2020PopByRaceEth'!H51-'2010PopByRaceEth'!H51</f>
        <v>495</v>
      </c>
      <c r="I51" s="6">
        <f>'2020PopByRaceEth'!I51-'2010PopByRaceEth'!I51</f>
        <v>23</v>
      </c>
      <c r="J51" s="6">
        <f>'2020PopByRaceEth'!J51-'2010PopByRaceEth'!J51</f>
        <v>31</v>
      </c>
      <c r="K51" s="6">
        <f>'2020PopByRaceEth'!K51-'2010PopByRaceEth'!K51</f>
        <v>40</v>
      </c>
      <c r="L51" s="14">
        <f>'2020PopByRaceEth'!L51-'2010PopByRaceEth'!L51</f>
        <v>551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4">
        <f>'2020PopByRaceEth'!E52-'2010PopByRaceEth'!E52</f>
        <v>0</v>
      </c>
      <c r="F52" s="16">
        <f>'2020PopByRaceEth'!F52-'2010PopByRaceEth'!F52</f>
        <v>70</v>
      </c>
      <c r="G52" s="4">
        <f>'2020PopByRaceEth'!G52-'2010PopByRaceEth'!G52</f>
        <v>-70</v>
      </c>
      <c r="H52" s="5">
        <f>'2020PopByRaceEth'!H52-'2010PopByRaceEth'!H52</f>
        <v>-177</v>
      </c>
      <c r="I52" s="6">
        <f>'2020PopByRaceEth'!I52-'2010PopByRaceEth'!I52</f>
        <v>2</v>
      </c>
      <c r="J52" s="6">
        <f>'2020PopByRaceEth'!J52-'2010PopByRaceEth'!J52</f>
        <v>13</v>
      </c>
      <c r="K52" s="6">
        <f>'2020PopByRaceEth'!K52-'2010PopByRaceEth'!K52</f>
        <v>-2</v>
      </c>
      <c r="L52" s="14">
        <f>'2020PopByRaceEth'!L52-'2010PopByRaceEth'!L52</f>
        <v>94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4">
        <f>'2020PopByRaceEth'!E53-'2010PopByRaceEth'!E53</f>
        <v>292</v>
      </c>
      <c r="F53" s="16">
        <f>'2020PopByRaceEth'!F53-'2010PopByRaceEth'!F53</f>
        <v>-34</v>
      </c>
      <c r="G53" s="4">
        <f>'2020PopByRaceEth'!G53-'2010PopByRaceEth'!G53</f>
        <v>326</v>
      </c>
      <c r="H53" s="5">
        <f>'2020PopByRaceEth'!H53-'2010PopByRaceEth'!H53</f>
        <v>-42</v>
      </c>
      <c r="I53" s="6">
        <f>'2020PopByRaceEth'!I53-'2010PopByRaceEth'!I53</f>
        <v>-5</v>
      </c>
      <c r="J53" s="6">
        <f>'2020PopByRaceEth'!J53-'2010PopByRaceEth'!J53</f>
        <v>358</v>
      </c>
      <c r="K53" s="6">
        <f>'2020PopByRaceEth'!K53-'2010PopByRaceEth'!K53</f>
        <v>5</v>
      </c>
      <c r="L53" s="14">
        <f>'2020PopByRaceEth'!L53-'2010PopByRaceEth'!L53</f>
        <v>10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4">
        <f>'2020PopByRaceEth'!E54-'2010PopByRaceEth'!E54</f>
        <v>1197</v>
      </c>
      <c r="F54" s="16">
        <f>'2020PopByRaceEth'!F54-'2010PopByRaceEth'!F54</f>
        <v>13</v>
      </c>
      <c r="G54" s="4">
        <f>'2020PopByRaceEth'!G54-'2010PopByRaceEth'!G54</f>
        <v>1184</v>
      </c>
      <c r="H54" s="5">
        <f>'2020PopByRaceEth'!H54-'2010PopByRaceEth'!H54</f>
        <v>14</v>
      </c>
      <c r="I54" s="6">
        <f>'2020PopByRaceEth'!I54-'2010PopByRaceEth'!I54</f>
        <v>0</v>
      </c>
      <c r="J54" s="6">
        <f>'2020PopByRaceEth'!J54-'2010PopByRaceEth'!J54</f>
        <v>1131</v>
      </c>
      <c r="K54" s="6">
        <f>'2020PopByRaceEth'!K54-'2010PopByRaceEth'!K54</f>
        <v>35</v>
      </c>
      <c r="L54" s="14">
        <f>'2020PopByRaceEth'!L54-'2010PopByRaceEth'!L54</f>
        <v>4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4">
        <f>'2020PopByRaceEth'!E55-'2010PopByRaceEth'!E55</f>
        <v>0</v>
      </c>
      <c r="F55" s="16">
        <f>'2020PopByRaceEth'!F55-'2010PopByRaceEth'!F55</f>
        <v>4</v>
      </c>
      <c r="G55" s="4">
        <f>'2020PopByRaceEth'!G55-'2010PopByRaceEth'!G55</f>
        <v>-4</v>
      </c>
      <c r="H55" s="5">
        <f>'2020PopByRaceEth'!H55-'2010PopByRaceEth'!H55</f>
        <v>-7</v>
      </c>
      <c r="I55" s="6">
        <f>'2020PopByRaceEth'!I55-'2010PopByRaceEth'!I55</f>
        <v>3</v>
      </c>
      <c r="J55" s="6">
        <f>'2020PopByRaceEth'!J55-'2010PopByRaceEth'!J55</f>
        <v>-7</v>
      </c>
      <c r="K55" s="6">
        <f>'2020PopByRaceEth'!K55-'2010PopByRaceEth'!K55</f>
        <v>1</v>
      </c>
      <c r="L55" s="14">
        <f>'2020PopByRaceEth'!L55-'2010PopByRaceEth'!L55</f>
        <v>6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4">
        <f>'2020PopByRaceEth'!E56-'2010PopByRaceEth'!E56</f>
        <v>-1079</v>
      </c>
      <c r="F56" s="16">
        <f>'2020PopByRaceEth'!F56-'2010PopByRaceEth'!F56</f>
        <v>-20</v>
      </c>
      <c r="G56" s="4">
        <f>'2020PopByRaceEth'!G56-'2010PopByRaceEth'!G56</f>
        <v>-1059</v>
      </c>
      <c r="H56" s="5">
        <f>'2020PopByRaceEth'!H56-'2010PopByRaceEth'!H56</f>
        <v>-12</v>
      </c>
      <c r="I56" s="6">
        <f>'2020PopByRaceEth'!I56-'2010PopByRaceEth'!I56</f>
        <v>0</v>
      </c>
      <c r="J56" s="6">
        <f>'2020PopByRaceEth'!J56-'2010PopByRaceEth'!J56</f>
        <v>-1044</v>
      </c>
      <c r="K56" s="6">
        <f>'2020PopByRaceEth'!K56-'2010PopByRaceEth'!K56</f>
        <v>0</v>
      </c>
      <c r="L56" s="14">
        <f>'2020PopByRaceEth'!L56-'2010PopByRaceEth'!L56</f>
        <v>-3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4">
        <f>'2020PopByRaceEth'!E57-'2010PopByRaceEth'!E57</f>
        <v>-304</v>
      </c>
      <c r="F57" s="16">
        <f>'2020PopByRaceEth'!F57-'2010PopByRaceEth'!F57</f>
        <v>-147</v>
      </c>
      <c r="G57" s="4">
        <f>'2020PopByRaceEth'!G57-'2010PopByRaceEth'!G57</f>
        <v>-157</v>
      </c>
      <c r="H57" s="5">
        <f>'2020PopByRaceEth'!H57-'2010PopByRaceEth'!H57</f>
        <v>-116</v>
      </c>
      <c r="I57" s="6">
        <f>'2020PopByRaceEth'!I57-'2010PopByRaceEth'!I57</f>
        <v>-32</v>
      </c>
      <c r="J57" s="6">
        <f>'2020PopByRaceEth'!J57-'2010PopByRaceEth'!J57</f>
        <v>-20</v>
      </c>
      <c r="K57" s="6">
        <f>'2020PopByRaceEth'!K57-'2010PopByRaceEth'!K57</f>
        <v>3</v>
      </c>
      <c r="L57" s="14">
        <f>'2020PopByRaceEth'!L57-'2010PopByRaceEth'!L57</f>
        <v>8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4">
        <f>'2020PopByRaceEth'!E58-'2010PopByRaceEth'!E58</f>
        <v>-1520</v>
      </c>
      <c r="F58" s="16">
        <f>'2020PopByRaceEth'!F58-'2010PopByRaceEth'!F58</f>
        <v>-65</v>
      </c>
      <c r="G58" s="4">
        <f>'2020PopByRaceEth'!G58-'2010PopByRaceEth'!G58</f>
        <v>-1455</v>
      </c>
      <c r="H58" s="5">
        <f>'2020PopByRaceEth'!H58-'2010PopByRaceEth'!H58</f>
        <v>-19</v>
      </c>
      <c r="I58" s="6">
        <f>'2020PopByRaceEth'!I58-'2010PopByRaceEth'!I58</f>
        <v>8</v>
      </c>
      <c r="J58" s="6">
        <f>'2020PopByRaceEth'!J58-'2010PopByRaceEth'!J58</f>
        <v>-1439</v>
      </c>
      <c r="K58" s="6">
        <f>'2020PopByRaceEth'!K58-'2010PopByRaceEth'!K58</f>
        <v>-3</v>
      </c>
      <c r="L58" s="14">
        <f>'2020PopByRaceEth'!L58-'2010PopByRaceEth'!L58</f>
        <v>-2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4">
        <f>'2020PopByRaceEth'!E59-'2010PopByRaceEth'!E59</f>
        <v>17</v>
      </c>
      <c r="F59" s="16">
        <f>'2020PopByRaceEth'!F59-'2010PopByRaceEth'!F59</f>
        <v>7</v>
      </c>
      <c r="G59" s="4">
        <f>'2020PopByRaceEth'!G59-'2010PopByRaceEth'!G59</f>
        <v>10</v>
      </c>
      <c r="H59" s="5">
        <f>'2020PopByRaceEth'!H59-'2010PopByRaceEth'!H59</f>
        <v>6</v>
      </c>
      <c r="I59" s="6">
        <f>'2020PopByRaceEth'!I59-'2010PopByRaceEth'!I59</f>
        <v>0</v>
      </c>
      <c r="J59" s="6">
        <f>'2020PopByRaceEth'!J59-'2010PopByRaceEth'!J59</f>
        <v>-2</v>
      </c>
      <c r="K59" s="6">
        <f>'2020PopByRaceEth'!K59-'2010PopByRaceEth'!K59</f>
        <v>0</v>
      </c>
      <c r="L59" s="14">
        <f>'2020PopByRaceEth'!L59-'2010PopByRaceEth'!L59</f>
        <v>6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4">
        <f>'2020PopByRaceEth'!E60-'2010PopByRaceEth'!E60</f>
        <v>354</v>
      </c>
      <c r="F60" s="16">
        <f>'2020PopByRaceEth'!F60-'2010PopByRaceEth'!F60</f>
        <v>127</v>
      </c>
      <c r="G60" s="4">
        <f>'2020PopByRaceEth'!G60-'2010PopByRaceEth'!G60</f>
        <v>227</v>
      </c>
      <c r="H60" s="5">
        <f>'2020PopByRaceEth'!H60-'2010PopByRaceEth'!H60</f>
        <v>171</v>
      </c>
      <c r="I60" s="6">
        <f>'2020PopByRaceEth'!I60-'2010PopByRaceEth'!I60</f>
        <v>0</v>
      </c>
      <c r="J60" s="6">
        <f>'2020PopByRaceEth'!J60-'2010PopByRaceEth'!J60</f>
        <v>10</v>
      </c>
      <c r="K60" s="6">
        <f>'2020PopByRaceEth'!K60-'2010PopByRaceEth'!K60</f>
        <v>-1</v>
      </c>
      <c r="L60" s="14">
        <f>'2020PopByRaceEth'!L60-'2010PopByRaceEth'!L60</f>
        <v>47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4">
        <f>'2020PopByRaceEth'!E61-'2010PopByRaceEth'!E61</f>
        <v>1528</v>
      </c>
      <c r="F61" s="16">
        <f>'2020PopByRaceEth'!F61-'2010PopByRaceEth'!F61</f>
        <v>33</v>
      </c>
      <c r="G61" s="4">
        <f>'2020PopByRaceEth'!G61-'2010PopByRaceEth'!G61</f>
        <v>1495</v>
      </c>
      <c r="H61" s="5">
        <f>'2020PopByRaceEth'!H61-'2010PopByRaceEth'!H61</f>
        <v>10</v>
      </c>
      <c r="I61" s="6">
        <f>'2020PopByRaceEth'!I61-'2010PopByRaceEth'!I61</f>
        <v>1</v>
      </c>
      <c r="J61" s="6">
        <f>'2020PopByRaceEth'!J61-'2010PopByRaceEth'!J61</f>
        <v>1473</v>
      </c>
      <c r="K61" s="6">
        <f>'2020PopByRaceEth'!K61-'2010PopByRaceEth'!K61</f>
        <v>0</v>
      </c>
      <c r="L61" s="14">
        <f>'2020PopByRaceEth'!L61-'2010PopByRaceEth'!L61</f>
        <v>11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4">
        <f>'2020PopByRaceEth'!E62-'2010PopByRaceEth'!E62</f>
        <v>653</v>
      </c>
      <c r="F62" s="16">
        <f>'2020PopByRaceEth'!F62-'2010PopByRaceEth'!F62</f>
        <v>104</v>
      </c>
      <c r="G62" s="4">
        <f>'2020PopByRaceEth'!G62-'2010PopByRaceEth'!G62</f>
        <v>549</v>
      </c>
      <c r="H62" s="5">
        <f>'2020PopByRaceEth'!H62-'2010PopByRaceEth'!H62</f>
        <v>413</v>
      </c>
      <c r="I62" s="6">
        <f>'2020PopByRaceEth'!I62-'2010PopByRaceEth'!I62</f>
        <v>-64</v>
      </c>
      <c r="J62" s="6">
        <f>'2020PopByRaceEth'!J62-'2010PopByRaceEth'!J62</f>
        <v>42</v>
      </c>
      <c r="K62" s="6">
        <f>'2020PopByRaceEth'!K62-'2010PopByRaceEth'!K62</f>
        <v>-31</v>
      </c>
      <c r="L62" s="14">
        <f>'2020PopByRaceEth'!L62-'2010PopByRaceEth'!L62</f>
        <v>189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4">
        <f>'2020PopByRaceEth'!E63-'2010PopByRaceEth'!E63</f>
        <v>-143</v>
      </c>
      <c r="F63" s="16">
        <f>'2020PopByRaceEth'!F63-'2010PopByRaceEth'!F63</f>
        <v>-165</v>
      </c>
      <c r="G63" s="4">
        <f>'2020PopByRaceEth'!G63-'2010PopByRaceEth'!G63</f>
        <v>22</v>
      </c>
      <c r="H63" s="5">
        <f>'2020PopByRaceEth'!H63-'2010PopByRaceEth'!H63</f>
        <v>41</v>
      </c>
      <c r="I63" s="6">
        <f>'2020PopByRaceEth'!I63-'2010PopByRaceEth'!I63</f>
        <v>-41</v>
      </c>
      <c r="J63" s="6">
        <f>'2020PopByRaceEth'!J63-'2010PopByRaceEth'!J63</f>
        <v>3</v>
      </c>
      <c r="K63" s="6">
        <f>'2020PopByRaceEth'!K63-'2010PopByRaceEth'!K63</f>
        <v>-4</v>
      </c>
      <c r="L63" s="14">
        <f>'2020PopByRaceEth'!L63-'2010PopByRaceEth'!L63</f>
        <v>23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4">
        <f>'2020PopByRaceEth'!E64-'2010PopByRaceEth'!E64</f>
        <v>485</v>
      </c>
      <c r="F64" s="16">
        <f>'2020PopByRaceEth'!F64-'2010PopByRaceEth'!F64</f>
        <v>222</v>
      </c>
      <c r="G64" s="4">
        <f>'2020PopByRaceEth'!G64-'2010PopByRaceEth'!G64</f>
        <v>263</v>
      </c>
      <c r="H64" s="5">
        <f>'2020PopByRaceEth'!H64-'2010PopByRaceEth'!H64</f>
        <v>228</v>
      </c>
      <c r="I64" s="6">
        <f>'2020PopByRaceEth'!I64-'2010PopByRaceEth'!I64</f>
        <v>-44</v>
      </c>
      <c r="J64" s="6">
        <f>'2020PopByRaceEth'!J64-'2010PopByRaceEth'!J64</f>
        <v>35</v>
      </c>
      <c r="K64" s="6">
        <f>'2020PopByRaceEth'!K64-'2010PopByRaceEth'!K64</f>
        <v>-8</v>
      </c>
      <c r="L64" s="14">
        <f>'2020PopByRaceEth'!L64-'2010PopByRaceEth'!L64</f>
        <v>52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4">
        <f>'2020PopByRaceEth'!E65-'2010PopByRaceEth'!E65</f>
        <v>16</v>
      </c>
      <c r="F65" s="16">
        <f>'2020PopByRaceEth'!F65-'2010PopByRaceEth'!F65</f>
        <v>-10</v>
      </c>
      <c r="G65" s="4">
        <f>'2020PopByRaceEth'!G65-'2010PopByRaceEth'!G65</f>
        <v>26</v>
      </c>
      <c r="H65" s="5">
        <f>'2020PopByRaceEth'!H65-'2010PopByRaceEth'!H65</f>
        <v>26</v>
      </c>
      <c r="I65" s="6">
        <f>'2020PopByRaceEth'!I65-'2010PopByRaceEth'!I65</f>
        <v>0</v>
      </c>
      <c r="J65" s="6">
        <f>'2020PopByRaceEth'!J65-'2010PopByRaceEth'!J65</f>
        <v>0</v>
      </c>
      <c r="K65" s="6">
        <f>'2020PopByRaceEth'!K65-'2010PopByRaceEth'!K65</f>
        <v>0</v>
      </c>
      <c r="L65" s="14">
        <f>'2020PopByRaceEth'!L65-'2010PopByRaceEth'!L65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4">
        <f>'2020PopByRaceEth'!E66-'2010PopByRaceEth'!E66</f>
        <v>-2049</v>
      </c>
      <c r="F66" s="16">
        <f>'2020PopByRaceEth'!F66-'2010PopByRaceEth'!F66</f>
        <v>-1151</v>
      </c>
      <c r="G66" s="4">
        <f>'2020PopByRaceEth'!G66-'2010PopByRaceEth'!G66</f>
        <v>-898</v>
      </c>
      <c r="H66" s="5">
        <f>'2020PopByRaceEth'!H66-'2010PopByRaceEth'!H66</f>
        <v>-823</v>
      </c>
      <c r="I66" s="6">
        <f>'2020PopByRaceEth'!I66-'2010PopByRaceEth'!I66</f>
        <v>-17</v>
      </c>
      <c r="J66" s="6">
        <f>'2020PopByRaceEth'!J66-'2010PopByRaceEth'!J66</f>
        <v>-36</v>
      </c>
      <c r="K66" s="6">
        <f>'2020PopByRaceEth'!K66-'2010PopByRaceEth'!K66</f>
        <v>-7</v>
      </c>
      <c r="L66" s="14">
        <f>'2020PopByRaceEth'!L66-'2010PopByRaceEth'!L66</f>
        <v>-15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4">
        <f>'2020PopByRaceEth'!E67-'2010PopByRaceEth'!E67</f>
        <v>5</v>
      </c>
      <c r="F67" s="16">
        <f>'2020PopByRaceEth'!F67-'2010PopByRaceEth'!F67</f>
        <v>16</v>
      </c>
      <c r="G67" s="4">
        <f>'2020PopByRaceEth'!G67-'2010PopByRaceEth'!G67</f>
        <v>-11</v>
      </c>
      <c r="H67" s="5">
        <f>'2020PopByRaceEth'!H67-'2010PopByRaceEth'!H67</f>
        <v>-73</v>
      </c>
      <c r="I67" s="6">
        <f>'2020PopByRaceEth'!I67-'2010PopByRaceEth'!I67</f>
        <v>2</v>
      </c>
      <c r="J67" s="6">
        <f>'2020PopByRaceEth'!J67-'2010PopByRaceEth'!J67</f>
        <v>4</v>
      </c>
      <c r="K67" s="6">
        <f>'2020PopByRaceEth'!K67-'2010PopByRaceEth'!K67</f>
        <v>0</v>
      </c>
      <c r="L67" s="14">
        <f>'2020PopByRaceEth'!L67-'2010PopByRaceEth'!L67</f>
        <v>56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4">
        <f>'2020PopByRaceEth'!E68-'2010PopByRaceEth'!E68</f>
        <v>27</v>
      </c>
      <c r="F68" s="16">
        <f>'2020PopByRaceEth'!F68-'2010PopByRaceEth'!F68</f>
        <v>11</v>
      </c>
      <c r="G68" s="4">
        <f>'2020PopByRaceEth'!G68-'2010PopByRaceEth'!G68</f>
        <v>16</v>
      </c>
      <c r="H68" s="5">
        <f>'2020PopByRaceEth'!H68-'2010PopByRaceEth'!H68</f>
        <v>12</v>
      </c>
      <c r="I68" s="6">
        <f>'2020PopByRaceEth'!I68-'2010PopByRaceEth'!I68</f>
        <v>0</v>
      </c>
      <c r="J68" s="6">
        <f>'2020PopByRaceEth'!J68-'2010PopByRaceEth'!J68</f>
        <v>2</v>
      </c>
      <c r="K68" s="6">
        <f>'2020PopByRaceEth'!K68-'2010PopByRaceEth'!K68</f>
        <v>0</v>
      </c>
      <c r="L68" s="14">
        <f>'2020PopByRaceEth'!L68-'2010PopByRaceEth'!L68</f>
        <v>2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4">
        <f>'2020PopByRaceEth'!E69-'2010PopByRaceEth'!E69</f>
        <v>2870</v>
      </c>
      <c r="F69" s="16">
        <f>'2020PopByRaceEth'!F69-'2010PopByRaceEth'!F69</f>
        <v>1435</v>
      </c>
      <c r="G69" s="4">
        <f>'2020PopByRaceEth'!G69-'2010PopByRaceEth'!G69</f>
        <v>1435</v>
      </c>
      <c r="H69" s="5">
        <f>'2020PopByRaceEth'!H69-'2010PopByRaceEth'!H69</f>
        <v>1178</v>
      </c>
      <c r="I69" s="6">
        <f>'2020PopByRaceEth'!I69-'2010PopByRaceEth'!I69</f>
        <v>21</v>
      </c>
      <c r="J69" s="6">
        <f>'2020PopByRaceEth'!J69-'2010PopByRaceEth'!J69</f>
        <v>107</v>
      </c>
      <c r="K69" s="6">
        <f>'2020PopByRaceEth'!K69-'2010PopByRaceEth'!K69</f>
        <v>33</v>
      </c>
      <c r="L69" s="14">
        <f>'2020PopByRaceEth'!L69-'2010PopByRaceEth'!L69</f>
        <v>96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4">
        <f>'2020PopByRaceEth'!E70-'2010PopByRaceEth'!E70</f>
        <v>-630</v>
      </c>
      <c r="F70" s="16">
        <f>'2020PopByRaceEth'!F70-'2010PopByRaceEth'!F70</f>
        <v>-41</v>
      </c>
      <c r="G70" s="4">
        <f>'2020PopByRaceEth'!G70-'2010PopByRaceEth'!G70</f>
        <v>-589</v>
      </c>
      <c r="H70" s="5">
        <f>'2020PopByRaceEth'!H70-'2010PopByRaceEth'!H70</f>
        <v>-638</v>
      </c>
      <c r="I70" s="6">
        <f>'2020PopByRaceEth'!I70-'2010PopByRaceEth'!I70</f>
        <v>-2</v>
      </c>
      <c r="J70" s="6">
        <f>'2020PopByRaceEth'!J70-'2010PopByRaceEth'!J70</f>
        <v>0</v>
      </c>
      <c r="K70" s="6">
        <f>'2020PopByRaceEth'!K70-'2010PopByRaceEth'!K70</f>
        <v>13</v>
      </c>
      <c r="L70" s="14">
        <f>'2020PopByRaceEth'!L70-'2010PopByRaceEth'!L70</f>
        <v>38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4">
        <f>'2020PopByRaceEth'!E71-'2010PopByRaceEth'!E71</f>
        <v>-3197</v>
      </c>
      <c r="F71" s="16">
        <f>'2020PopByRaceEth'!F71-'2010PopByRaceEth'!F71</f>
        <v>-189</v>
      </c>
      <c r="G71" s="4">
        <f>'2020PopByRaceEth'!G71-'2010PopByRaceEth'!G71</f>
        <v>-3008</v>
      </c>
      <c r="H71" s="5">
        <f>'2020PopByRaceEth'!H71-'2010PopByRaceEth'!H71</f>
        <v>-3100</v>
      </c>
      <c r="I71" s="6">
        <f>'2020PopByRaceEth'!I71-'2010PopByRaceEth'!I71</f>
        <v>-12</v>
      </c>
      <c r="J71" s="6">
        <f>'2020PopByRaceEth'!J71-'2010PopByRaceEth'!J71</f>
        <v>-63</v>
      </c>
      <c r="K71" s="6">
        <f>'2020PopByRaceEth'!K71-'2010PopByRaceEth'!K71</f>
        <v>16</v>
      </c>
      <c r="L71" s="14">
        <f>'2020PopByRaceEth'!L71-'2010PopByRaceEth'!L71</f>
        <v>151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4">
        <f>'2020PopByRaceEth'!E72-'2010PopByRaceEth'!E72</f>
        <v>-328</v>
      </c>
      <c r="F72" s="16">
        <f>'2020PopByRaceEth'!F72-'2010PopByRaceEth'!F72</f>
        <v>18</v>
      </c>
      <c r="G72" s="4">
        <f>'2020PopByRaceEth'!G72-'2010PopByRaceEth'!G72</f>
        <v>-346</v>
      </c>
      <c r="H72" s="5">
        <f>'2020PopByRaceEth'!H72-'2010PopByRaceEth'!H72</f>
        <v>-361</v>
      </c>
      <c r="I72" s="6">
        <f>'2020PopByRaceEth'!I72-'2010PopByRaceEth'!I72</f>
        <v>0</v>
      </c>
      <c r="J72" s="6">
        <f>'2020PopByRaceEth'!J72-'2010PopByRaceEth'!J72</f>
        <v>-8</v>
      </c>
      <c r="K72" s="6">
        <f>'2020PopByRaceEth'!K72-'2010PopByRaceEth'!K72</f>
        <v>6</v>
      </c>
      <c r="L72" s="14">
        <f>'2020PopByRaceEth'!L72-'2010PopByRaceEth'!L72</f>
        <v>17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4">
        <f>'2020PopByRaceEth'!E73-'2010PopByRaceEth'!E73</f>
        <v>-109</v>
      </c>
      <c r="F73" s="16">
        <f>'2020PopByRaceEth'!F73-'2010PopByRaceEth'!F73</f>
        <v>-47</v>
      </c>
      <c r="G73" s="4">
        <f>'2020PopByRaceEth'!G73-'2010PopByRaceEth'!G73</f>
        <v>-62</v>
      </c>
      <c r="H73" s="5">
        <f>'2020PopByRaceEth'!H73-'2010PopByRaceEth'!H73</f>
        <v>-350</v>
      </c>
      <c r="I73" s="6">
        <f>'2020PopByRaceEth'!I73-'2010PopByRaceEth'!I73</f>
        <v>10</v>
      </c>
      <c r="J73" s="6">
        <f>'2020PopByRaceEth'!J73-'2010PopByRaceEth'!J73</f>
        <v>152</v>
      </c>
      <c r="K73" s="6">
        <f>'2020PopByRaceEth'!K73-'2010PopByRaceEth'!K73</f>
        <v>18</v>
      </c>
      <c r="L73" s="14">
        <f>'2020PopByRaceEth'!L73-'2010PopByRaceEth'!L73</f>
        <v>108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4">
        <f>'2020PopByRaceEth'!E74-'2010PopByRaceEth'!E74</f>
        <v>-2022</v>
      </c>
      <c r="F74" s="16">
        <f>'2020PopByRaceEth'!F74-'2010PopByRaceEth'!F74</f>
        <v>-101</v>
      </c>
      <c r="G74" s="4">
        <f>'2020PopByRaceEth'!G74-'2010PopByRaceEth'!G74</f>
        <v>-1921</v>
      </c>
      <c r="H74" s="5">
        <f>'2020PopByRaceEth'!H74-'2010PopByRaceEth'!H74</f>
        <v>-1944</v>
      </c>
      <c r="I74" s="6">
        <f>'2020PopByRaceEth'!I74-'2010PopByRaceEth'!I74</f>
        <v>-5</v>
      </c>
      <c r="J74" s="6">
        <f>'2020PopByRaceEth'!J74-'2010PopByRaceEth'!J74</f>
        <v>-48</v>
      </c>
      <c r="K74" s="6">
        <f>'2020PopByRaceEth'!K74-'2010PopByRaceEth'!K74</f>
        <v>-11</v>
      </c>
      <c r="L74" s="14">
        <f>'2020PopByRaceEth'!L74-'2010PopByRaceEth'!L74</f>
        <v>87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4">
        <f>'2020PopByRaceEth'!E75-'2010PopByRaceEth'!E75</f>
        <v>-217</v>
      </c>
      <c r="F75" s="16">
        <f>'2020PopByRaceEth'!F75-'2010PopByRaceEth'!F75</f>
        <v>-65</v>
      </c>
      <c r="G75" s="4">
        <f>'2020PopByRaceEth'!G75-'2010PopByRaceEth'!G75</f>
        <v>-152</v>
      </c>
      <c r="H75" s="5">
        <f>'2020PopByRaceEth'!H75-'2010PopByRaceEth'!H75</f>
        <v>-157</v>
      </c>
      <c r="I75" s="6">
        <f>'2020PopByRaceEth'!I75-'2010PopByRaceEth'!I75</f>
        <v>-5</v>
      </c>
      <c r="J75" s="6">
        <f>'2020PopByRaceEth'!J75-'2010PopByRaceEth'!J75</f>
        <v>-7</v>
      </c>
      <c r="K75" s="6">
        <f>'2020PopByRaceEth'!K75-'2010PopByRaceEth'!K75</f>
        <v>8</v>
      </c>
      <c r="L75" s="14">
        <f>'2020PopByRaceEth'!L75-'2010PopByRaceEth'!L75</f>
        <v>9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4">
        <f>'2020PopByRaceEth'!E76-'2010PopByRaceEth'!E76</f>
        <v>9455</v>
      </c>
      <c r="F76" s="16">
        <f>'2020PopByRaceEth'!F76-'2010PopByRaceEth'!F76</f>
        <v>806</v>
      </c>
      <c r="G76" s="4">
        <f>'2020PopByRaceEth'!G76-'2010PopByRaceEth'!G76</f>
        <v>8649</v>
      </c>
      <c r="H76" s="5">
        <f>'2020PopByRaceEth'!H76-'2010PopByRaceEth'!H76</f>
        <v>7019</v>
      </c>
      <c r="I76" s="6">
        <f>'2020PopByRaceEth'!I76-'2010PopByRaceEth'!I76</f>
        <v>90</v>
      </c>
      <c r="J76" s="6">
        <f>'2020PopByRaceEth'!J76-'2010PopByRaceEth'!J76</f>
        <v>14</v>
      </c>
      <c r="K76" s="6">
        <f>'2020PopByRaceEth'!K76-'2010PopByRaceEth'!K76</f>
        <v>506</v>
      </c>
      <c r="L76" s="14">
        <f>'2020PopByRaceEth'!L76-'2010PopByRaceEth'!L76</f>
        <v>1020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4">
        <f>'2020PopByRaceEth'!E77-'2010PopByRaceEth'!E77</f>
        <v>34901</v>
      </c>
      <c r="F77" s="16">
        <f>'2020PopByRaceEth'!F77-'2010PopByRaceEth'!F77</f>
        <v>13389</v>
      </c>
      <c r="G77" s="4">
        <f>'2020PopByRaceEth'!G77-'2010PopByRaceEth'!G77</f>
        <v>21512</v>
      </c>
      <c r="H77" s="5">
        <f>'2020PopByRaceEth'!H77-'2010PopByRaceEth'!H77</f>
        <v>13017</v>
      </c>
      <c r="I77" s="6">
        <f>'2020PopByRaceEth'!I77-'2010PopByRaceEth'!I77</f>
        <v>2926</v>
      </c>
      <c r="J77" s="6">
        <f>'2020PopByRaceEth'!J77-'2010PopByRaceEth'!J77</f>
        <v>269</v>
      </c>
      <c r="K77" s="6">
        <f>'2020PopByRaceEth'!K77-'2010PopByRaceEth'!K77</f>
        <v>1932</v>
      </c>
      <c r="L77" s="14">
        <f>'2020PopByRaceEth'!L77-'2010PopByRaceEth'!L77</f>
        <v>3368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4">
        <f>'2020PopByRaceEth'!E78-'2010PopByRaceEth'!E78</f>
        <v>-301</v>
      </c>
      <c r="F78" s="16">
        <f>'2020PopByRaceEth'!F78-'2010PopByRaceEth'!F78</f>
        <v>-98</v>
      </c>
      <c r="G78" s="4">
        <f>'2020PopByRaceEth'!G78-'2010PopByRaceEth'!G78</f>
        <v>-203</v>
      </c>
      <c r="H78" s="5">
        <f>'2020PopByRaceEth'!H78-'2010PopByRaceEth'!H78</f>
        <v>-199</v>
      </c>
      <c r="I78" s="6">
        <f>'2020PopByRaceEth'!I78-'2010PopByRaceEth'!I78</f>
        <v>-6</v>
      </c>
      <c r="J78" s="6">
        <f>'2020PopByRaceEth'!J78-'2010PopByRaceEth'!J78</f>
        <v>-1</v>
      </c>
      <c r="K78" s="6">
        <f>'2020PopByRaceEth'!K78-'2010PopByRaceEth'!K78</f>
        <v>2</v>
      </c>
      <c r="L78" s="14">
        <f>'2020PopByRaceEth'!L78-'2010PopByRaceEth'!L78</f>
        <v>1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4">
        <f>'2020PopByRaceEth'!E79-'2010PopByRaceEth'!E79</f>
        <v>13360</v>
      </c>
      <c r="F79" s="16">
        <f>'2020PopByRaceEth'!F79-'2010PopByRaceEth'!F79</f>
        <v>7304</v>
      </c>
      <c r="G79" s="4">
        <f>'2020PopByRaceEth'!G79-'2010PopByRaceEth'!G79</f>
        <v>6056</v>
      </c>
      <c r="H79" s="5">
        <f>'2020PopByRaceEth'!H79-'2010PopByRaceEth'!H79</f>
        <v>642</v>
      </c>
      <c r="I79" s="6">
        <f>'2020PopByRaceEth'!I79-'2010PopByRaceEth'!I79</f>
        <v>2862</v>
      </c>
      <c r="J79" s="6">
        <f>'2020PopByRaceEth'!J79-'2010PopByRaceEth'!J79</f>
        <v>466</v>
      </c>
      <c r="K79" s="6">
        <f>'2020PopByRaceEth'!K79-'2010PopByRaceEth'!K79</f>
        <v>902</v>
      </c>
      <c r="L79" s="14">
        <f>'2020PopByRaceEth'!L79-'2010PopByRaceEth'!L79</f>
        <v>1184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4">
        <f>'2020PopByRaceEth'!E80-'2010PopByRaceEth'!E80</f>
        <v>-11</v>
      </c>
      <c r="F80" s="16">
        <f>'2020PopByRaceEth'!F80-'2010PopByRaceEth'!F80</f>
        <v>47</v>
      </c>
      <c r="G80" s="4">
        <f>'2020PopByRaceEth'!G80-'2010PopByRaceEth'!G80</f>
        <v>-58</v>
      </c>
      <c r="H80" s="5">
        <f>'2020PopByRaceEth'!H80-'2010PopByRaceEth'!H80</f>
        <v>-106</v>
      </c>
      <c r="I80" s="6">
        <f>'2020PopByRaceEth'!I80-'2010PopByRaceEth'!I80</f>
        <v>-1</v>
      </c>
      <c r="J80" s="6">
        <f>'2020PopByRaceEth'!J80-'2010PopByRaceEth'!J80</f>
        <v>13</v>
      </c>
      <c r="K80" s="6">
        <f>'2020PopByRaceEth'!K80-'2010PopByRaceEth'!K80</f>
        <v>4</v>
      </c>
      <c r="L80" s="14">
        <f>'2020PopByRaceEth'!L80-'2010PopByRaceEth'!L80</f>
        <v>32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4">
        <f>'2020PopByRaceEth'!E81-'2010PopByRaceEth'!E81</f>
        <v>9290</v>
      </c>
      <c r="F81" s="16">
        <f>'2020PopByRaceEth'!F81-'2010PopByRaceEth'!F81</f>
        <v>5204</v>
      </c>
      <c r="G81" s="4">
        <f>'2020PopByRaceEth'!G81-'2010PopByRaceEth'!G81</f>
        <v>4086</v>
      </c>
      <c r="H81" s="5">
        <f>'2020PopByRaceEth'!H81-'2010PopByRaceEth'!H81</f>
        <v>1140</v>
      </c>
      <c r="I81" s="6">
        <f>'2020PopByRaceEth'!I81-'2010PopByRaceEth'!I81</f>
        <v>1286</v>
      </c>
      <c r="J81" s="6">
        <f>'2020PopByRaceEth'!J81-'2010PopByRaceEth'!J81</f>
        <v>42</v>
      </c>
      <c r="K81" s="6">
        <f>'2020PopByRaceEth'!K81-'2010PopByRaceEth'!K81</f>
        <v>608</v>
      </c>
      <c r="L81" s="14">
        <f>'2020PopByRaceEth'!L81-'2010PopByRaceEth'!L81</f>
        <v>1010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4">
        <f>'2020PopByRaceEth'!E82-'2010PopByRaceEth'!E82</f>
        <v>3811</v>
      </c>
      <c r="F82" s="16">
        <f>'2020PopByRaceEth'!F82-'2010PopByRaceEth'!F82</f>
        <v>982</v>
      </c>
      <c r="G82" s="4">
        <f>'2020PopByRaceEth'!G82-'2010PopByRaceEth'!G82</f>
        <v>2829</v>
      </c>
      <c r="H82" s="5">
        <f>'2020PopByRaceEth'!H82-'2010PopByRaceEth'!H82</f>
        <v>831</v>
      </c>
      <c r="I82" s="6">
        <f>'2020PopByRaceEth'!I82-'2010PopByRaceEth'!I82</f>
        <v>954</v>
      </c>
      <c r="J82" s="6">
        <f>'2020PopByRaceEth'!J82-'2010PopByRaceEth'!J82</f>
        <v>61</v>
      </c>
      <c r="K82" s="6">
        <f>'2020PopByRaceEth'!K82-'2010PopByRaceEth'!K82</f>
        <v>306</v>
      </c>
      <c r="L82" s="14">
        <f>'2020PopByRaceEth'!L82-'2010PopByRaceEth'!L82</f>
        <v>677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4">
        <f>'2020PopByRaceEth'!E83-'2010PopByRaceEth'!E83</f>
        <v>11802</v>
      </c>
      <c r="F83" s="16">
        <f>'2020PopByRaceEth'!F83-'2010PopByRaceEth'!F83</f>
        <v>5876</v>
      </c>
      <c r="G83" s="4">
        <f>'2020PopByRaceEth'!G83-'2010PopByRaceEth'!G83</f>
        <v>5926</v>
      </c>
      <c r="H83" s="5">
        <f>'2020PopByRaceEth'!H83-'2010PopByRaceEth'!H83</f>
        <v>3517</v>
      </c>
      <c r="I83" s="6">
        <f>'2020PopByRaceEth'!I83-'2010PopByRaceEth'!I83</f>
        <v>1066</v>
      </c>
      <c r="J83" s="6">
        <f>'2020PopByRaceEth'!J83-'2010PopByRaceEth'!J83</f>
        <v>121</v>
      </c>
      <c r="K83" s="6">
        <f>'2020PopByRaceEth'!K83-'2010PopByRaceEth'!K83</f>
        <v>280</v>
      </c>
      <c r="L83" s="14">
        <f>'2020PopByRaceEth'!L83-'2010PopByRaceEth'!L83</f>
        <v>942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4">
        <f>'2020PopByRaceEth'!E84-'2010PopByRaceEth'!E84</f>
        <v>25619</v>
      </c>
      <c r="F84" s="16">
        <f>'2020PopByRaceEth'!F84-'2010PopByRaceEth'!F84</f>
        <v>11090</v>
      </c>
      <c r="G84" s="4">
        <f>'2020PopByRaceEth'!G84-'2010PopByRaceEth'!G84</f>
        <v>14529</v>
      </c>
      <c r="H84" s="5">
        <f>'2020PopByRaceEth'!H84-'2010PopByRaceEth'!H84</f>
        <v>9910</v>
      </c>
      <c r="I84" s="6">
        <f>'2020PopByRaceEth'!I84-'2010PopByRaceEth'!I84</f>
        <v>1884</v>
      </c>
      <c r="J84" s="6">
        <f>'2020PopByRaceEth'!J84-'2010PopByRaceEth'!J84</f>
        <v>220</v>
      </c>
      <c r="K84" s="6">
        <f>'2020PopByRaceEth'!K84-'2010PopByRaceEth'!K84</f>
        <v>584</v>
      </c>
      <c r="L84" s="14">
        <f>'2020PopByRaceEth'!L84-'2010PopByRaceEth'!L84</f>
        <v>1931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4">
        <f>'2020PopByRaceEth'!E85-'2010PopByRaceEth'!E85</f>
        <v>10262</v>
      </c>
      <c r="F85" s="16">
        <f>'2020PopByRaceEth'!F85-'2010PopByRaceEth'!F85</f>
        <v>10528</v>
      </c>
      <c r="G85" s="4">
        <f>'2020PopByRaceEth'!G85-'2010PopByRaceEth'!G85</f>
        <v>-266</v>
      </c>
      <c r="H85" s="5">
        <f>'2020PopByRaceEth'!H85-'2010PopByRaceEth'!H85</f>
        <v>-2378</v>
      </c>
      <c r="I85" s="6">
        <f>'2020PopByRaceEth'!I85-'2010PopByRaceEth'!I85</f>
        <v>1064</v>
      </c>
      <c r="J85" s="6">
        <f>'2020PopByRaceEth'!J85-'2010PopByRaceEth'!J85</f>
        <v>164</v>
      </c>
      <c r="K85" s="6">
        <f>'2020PopByRaceEth'!K85-'2010PopByRaceEth'!K85</f>
        <v>250</v>
      </c>
      <c r="L85" s="14">
        <f>'2020PopByRaceEth'!L85-'2010PopByRaceEth'!L85</f>
        <v>634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4">
        <f>'2020PopByRaceEth'!E86-'2010PopByRaceEth'!E86</f>
        <v>47931</v>
      </c>
      <c r="F86" s="16">
        <f>'2020PopByRaceEth'!F86-'2010PopByRaceEth'!F86</f>
        <v>9342</v>
      </c>
      <c r="G86" s="4">
        <f>'2020PopByRaceEth'!G86-'2010PopByRaceEth'!G86</f>
        <v>38589</v>
      </c>
      <c r="H86" s="5">
        <f>'2020PopByRaceEth'!H86-'2010PopByRaceEth'!H86</f>
        <v>17837</v>
      </c>
      <c r="I86" s="6">
        <f>'2020PopByRaceEth'!I86-'2010PopByRaceEth'!I86</f>
        <v>3701</v>
      </c>
      <c r="J86" s="6">
        <f>'2020PopByRaceEth'!J86-'2010PopByRaceEth'!J86</f>
        <v>717</v>
      </c>
      <c r="K86" s="6">
        <f>'2020PopByRaceEth'!K86-'2010PopByRaceEth'!K86</f>
        <v>10872</v>
      </c>
      <c r="L86" s="14">
        <f>'2020PopByRaceEth'!L86-'2010PopByRaceEth'!L86</f>
        <v>5462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4">
        <f>'2020PopByRaceEth'!E87-'2010PopByRaceEth'!E87</f>
        <v>3056</v>
      </c>
      <c r="F87" s="16">
        <f>'2020PopByRaceEth'!F87-'2010PopByRaceEth'!F87</f>
        <v>-209</v>
      </c>
      <c r="G87" s="4">
        <f>'2020PopByRaceEth'!G87-'2010PopByRaceEth'!G87</f>
        <v>3265</v>
      </c>
      <c r="H87" s="5">
        <f>'2020PopByRaceEth'!H87-'2010PopByRaceEth'!H87</f>
        <v>1485</v>
      </c>
      <c r="I87" s="6">
        <f>'2020PopByRaceEth'!I87-'2010PopByRaceEth'!I87</f>
        <v>478</v>
      </c>
      <c r="J87" s="6">
        <f>'2020PopByRaceEth'!J87-'2010PopByRaceEth'!J87</f>
        <v>-128</v>
      </c>
      <c r="K87" s="6">
        <f>'2020PopByRaceEth'!K87-'2010PopByRaceEth'!K87</f>
        <v>358</v>
      </c>
      <c r="L87" s="14">
        <f>'2020PopByRaceEth'!L87-'2010PopByRaceEth'!L87</f>
        <v>1072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4">
        <f>'2020PopByRaceEth'!E88-'2010PopByRaceEth'!E88</f>
        <v>30502</v>
      </c>
      <c r="F88" s="16">
        <f>'2020PopByRaceEth'!F88-'2010PopByRaceEth'!F88</f>
        <v>8700</v>
      </c>
      <c r="G88" s="4">
        <f>'2020PopByRaceEth'!G88-'2010PopByRaceEth'!G88</f>
        <v>21802</v>
      </c>
      <c r="H88" s="5">
        <f>'2020PopByRaceEth'!H88-'2010PopByRaceEth'!H88</f>
        <v>13641</v>
      </c>
      <c r="I88" s="6">
        <f>'2020PopByRaceEth'!I88-'2010PopByRaceEth'!I88</f>
        <v>2256</v>
      </c>
      <c r="J88" s="6">
        <f>'2020PopByRaceEth'!J88-'2010PopByRaceEth'!J88</f>
        <v>297</v>
      </c>
      <c r="K88" s="6">
        <f>'2020PopByRaceEth'!K88-'2010PopByRaceEth'!K88</f>
        <v>1280</v>
      </c>
      <c r="L88" s="14">
        <f>'2020PopByRaceEth'!L88-'2010PopByRaceEth'!L88</f>
        <v>4328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4">
        <f>'2020PopByRaceEth'!E89-'2010PopByRaceEth'!E89</f>
        <v>2279</v>
      </c>
      <c r="F89" s="16">
        <f>'2020PopByRaceEth'!F89-'2010PopByRaceEth'!F89</f>
        <v>315</v>
      </c>
      <c r="G89" s="4">
        <f>'2020PopByRaceEth'!G89-'2010PopByRaceEth'!G89</f>
        <v>1964</v>
      </c>
      <c r="H89" s="5">
        <f>'2020PopByRaceEth'!H89-'2010PopByRaceEth'!H89</f>
        <v>1360</v>
      </c>
      <c r="I89" s="6">
        <f>'2020PopByRaceEth'!I89-'2010PopByRaceEth'!I89</f>
        <v>48</v>
      </c>
      <c r="J89" s="6">
        <f>'2020PopByRaceEth'!J89-'2010PopByRaceEth'!J89</f>
        <v>-16</v>
      </c>
      <c r="K89" s="6">
        <f>'2020PopByRaceEth'!K89-'2010PopByRaceEth'!K89</f>
        <v>137</v>
      </c>
      <c r="L89" s="14">
        <f>'2020PopByRaceEth'!L89-'2010PopByRaceEth'!L89</f>
        <v>435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4">
        <f>'2020PopByRaceEth'!E90-'2010PopByRaceEth'!E90</f>
        <v>4775</v>
      </c>
      <c r="F90" s="16">
        <f>'2020PopByRaceEth'!F90-'2010PopByRaceEth'!F90</f>
        <v>3207</v>
      </c>
      <c r="G90" s="4">
        <f>'2020PopByRaceEth'!G90-'2010PopByRaceEth'!G90</f>
        <v>1568</v>
      </c>
      <c r="H90" s="5">
        <f>'2020PopByRaceEth'!H90-'2010PopByRaceEth'!H90</f>
        <v>-67</v>
      </c>
      <c r="I90" s="6">
        <f>'2020PopByRaceEth'!I90-'2010PopByRaceEth'!I90</f>
        <v>958</v>
      </c>
      <c r="J90" s="6">
        <f>'2020PopByRaceEth'!J90-'2010PopByRaceEth'!J90</f>
        <v>131</v>
      </c>
      <c r="K90" s="6">
        <f>'2020PopByRaceEth'!K90-'2010PopByRaceEth'!K90</f>
        <v>195</v>
      </c>
      <c r="L90" s="14">
        <f>'2020PopByRaceEth'!L90-'2010PopByRaceEth'!L90</f>
        <v>351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4">
        <f>'2020PopByRaceEth'!E91-'2010PopByRaceEth'!E91</f>
        <v>-183</v>
      </c>
      <c r="F91" s="16">
        <f>'2020PopByRaceEth'!F91-'2010PopByRaceEth'!F91</f>
        <v>8</v>
      </c>
      <c r="G91" s="4">
        <f>'2020PopByRaceEth'!G91-'2010PopByRaceEth'!G91</f>
        <v>-191</v>
      </c>
      <c r="H91" s="5">
        <f>'2020PopByRaceEth'!H91-'2010PopByRaceEth'!H91</f>
        <v>-141</v>
      </c>
      <c r="I91" s="6">
        <f>'2020PopByRaceEth'!I91-'2010PopByRaceEth'!I91</f>
        <v>-16</v>
      </c>
      <c r="J91" s="6">
        <f>'2020PopByRaceEth'!J91-'2010PopByRaceEth'!J91</f>
        <v>-27</v>
      </c>
      <c r="K91" s="6">
        <f>'2020PopByRaceEth'!K91-'2010PopByRaceEth'!K91</f>
        <v>-4</v>
      </c>
      <c r="L91" s="14">
        <f>'2020PopByRaceEth'!L91-'2010PopByRaceEth'!L91</f>
        <v>-3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4">
        <f>'2020PopByRaceEth'!E92-'2010PopByRaceEth'!E92</f>
        <v>27639</v>
      </c>
      <c r="F92" s="16">
        <f>'2020PopByRaceEth'!F92-'2010PopByRaceEth'!F92</f>
        <v>7171</v>
      </c>
      <c r="G92" s="4">
        <f>'2020PopByRaceEth'!G92-'2010PopByRaceEth'!G92</f>
        <v>20468</v>
      </c>
      <c r="H92" s="5">
        <f>'2020PopByRaceEth'!H92-'2010PopByRaceEth'!H92</f>
        <v>11802</v>
      </c>
      <c r="I92" s="6">
        <f>'2020PopByRaceEth'!I92-'2010PopByRaceEth'!I92</f>
        <v>1224</v>
      </c>
      <c r="J92" s="6">
        <f>'2020PopByRaceEth'!J92-'2010PopByRaceEth'!J92</f>
        <v>408</v>
      </c>
      <c r="K92" s="6">
        <f>'2020PopByRaceEth'!K92-'2010PopByRaceEth'!K92</f>
        <v>2740</v>
      </c>
      <c r="L92" s="14">
        <f>'2020PopByRaceEth'!L92-'2010PopByRaceEth'!L92</f>
        <v>4294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4">
        <f>'2020PopByRaceEth'!E93-'2010PopByRaceEth'!E93</f>
        <v>11640</v>
      </c>
      <c r="F93" s="16">
        <f>'2020PopByRaceEth'!F93-'2010PopByRaceEth'!F93</f>
        <v>8070</v>
      </c>
      <c r="G93" s="4">
        <f>'2020PopByRaceEth'!G93-'2010PopByRaceEth'!G93</f>
        <v>3570</v>
      </c>
      <c r="H93" s="5">
        <f>'2020PopByRaceEth'!H93-'2010PopByRaceEth'!H93</f>
        <v>-1483</v>
      </c>
      <c r="I93" s="6">
        <f>'2020PopByRaceEth'!I93-'2010PopByRaceEth'!I93</f>
        <v>2313</v>
      </c>
      <c r="J93" s="6">
        <f>'2020PopByRaceEth'!J93-'2010PopByRaceEth'!J93</f>
        <v>158</v>
      </c>
      <c r="K93" s="6">
        <f>'2020PopByRaceEth'!K93-'2010PopByRaceEth'!K93</f>
        <v>1131</v>
      </c>
      <c r="L93" s="14">
        <f>'2020PopByRaceEth'!L93-'2010PopByRaceEth'!L93</f>
        <v>1451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4">
        <f>'2020PopByRaceEth'!E94-'2010PopByRaceEth'!E94</f>
        <v>31706</v>
      </c>
      <c r="F94" s="16">
        <f>'2020PopByRaceEth'!F94-'2010PopByRaceEth'!F94</f>
        <v>22248</v>
      </c>
      <c r="G94" s="4">
        <f>'2020PopByRaceEth'!G94-'2010PopByRaceEth'!G94</f>
        <v>9458</v>
      </c>
      <c r="H94" s="5">
        <f>'2020PopByRaceEth'!H94-'2010PopByRaceEth'!H94</f>
        <v>-8203</v>
      </c>
      <c r="I94" s="6">
        <f>'2020PopByRaceEth'!I94-'2010PopByRaceEth'!I94</f>
        <v>7890</v>
      </c>
      <c r="J94" s="6">
        <f>'2020PopByRaceEth'!J94-'2010PopByRaceEth'!J94</f>
        <v>347</v>
      </c>
      <c r="K94" s="6">
        <f>'2020PopByRaceEth'!K94-'2010PopByRaceEth'!K94</f>
        <v>3295</v>
      </c>
      <c r="L94" s="14">
        <f>'2020PopByRaceEth'!L94-'2010PopByRaceEth'!L94</f>
        <v>6129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4">
        <f>'2020PopByRaceEth'!E95-'2010PopByRaceEth'!E95</f>
        <v>19067</v>
      </c>
      <c r="F95" s="16">
        <f>'2020PopByRaceEth'!F95-'2010PopByRaceEth'!F95</f>
        <v>3375</v>
      </c>
      <c r="G95" s="4">
        <f>'2020PopByRaceEth'!G95-'2010PopByRaceEth'!G95</f>
        <v>15692</v>
      </c>
      <c r="H95" s="5">
        <f>'2020PopByRaceEth'!H95-'2010PopByRaceEth'!H95</f>
        <v>10871</v>
      </c>
      <c r="I95" s="6">
        <f>'2020PopByRaceEth'!I95-'2010PopByRaceEth'!I95</f>
        <v>1094</v>
      </c>
      <c r="J95" s="6">
        <f>'2020PopByRaceEth'!J95-'2010PopByRaceEth'!J95</f>
        <v>98</v>
      </c>
      <c r="K95" s="6">
        <f>'2020PopByRaceEth'!K95-'2010PopByRaceEth'!K95</f>
        <v>1720</v>
      </c>
      <c r="L95" s="14">
        <f>'2020PopByRaceEth'!L95-'2010PopByRaceEth'!L95</f>
        <v>1909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4">
        <f>'2020PopByRaceEth'!E96-'2010PopByRaceEth'!E96</f>
        <v>2355</v>
      </c>
      <c r="F96" s="16">
        <f>'2020PopByRaceEth'!F96-'2010PopByRaceEth'!F96</f>
        <v>1660</v>
      </c>
      <c r="G96" s="4">
        <f>'2020PopByRaceEth'!G96-'2010PopByRaceEth'!G96</f>
        <v>695</v>
      </c>
      <c r="H96" s="5">
        <f>'2020PopByRaceEth'!H96-'2010PopByRaceEth'!H96</f>
        <v>-173</v>
      </c>
      <c r="I96" s="6">
        <f>'2020PopByRaceEth'!I96-'2010PopByRaceEth'!I96</f>
        <v>438</v>
      </c>
      <c r="J96" s="6">
        <f>'2020PopByRaceEth'!J96-'2010PopByRaceEth'!J96</f>
        <v>84</v>
      </c>
      <c r="K96" s="6">
        <f>'2020PopByRaceEth'!K96-'2010PopByRaceEth'!K96</f>
        <v>131</v>
      </c>
      <c r="L96" s="14">
        <f>'2020PopByRaceEth'!L96-'2010PopByRaceEth'!L96</f>
        <v>215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4">
        <f>'2020PopByRaceEth'!E97-'2010PopByRaceEth'!E97</f>
        <v>12675</v>
      </c>
      <c r="F97" s="16">
        <f>'2020PopByRaceEth'!F97-'2010PopByRaceEth'!F97</f>
        <v>5574</v>
      </c>
      <c r="G97" s="4">
        <f>'2020PopByRaceEth'!G97-'2010PopByRaceEth'!G97</f>
        <v>7101</v>
      </c>
      <c r="H97" s="5">
        <f>'2020PopByRaceEth'!H97-'2010PopByRaceEth'!H97</f>
        <v>-2083</v>
      </c>
      <c r="I97" s="6">
        <f>'2020PopByRaceEth'!I97-'2010PopByRaceEth'!I97</f>
        <v>1890</v>
      </c>
      <c r="J97" s="6">
        <f>'2020PopByRaceEth'!J97-'2010PopByRaceEth'!J97</f>
        <v>989</v>
      </c>
      <c r="K97" s="6">
        <f>'2020PopByRaceEth'!K97-'2010PopByRaceEth'!K97</f>
        <v>2875</v>
      </c>
      <c r="L97" s="14">
        <f>'2020PopByRaceEth'!L97-'2010PopByRaceEth'!L97</f>
        <v>3430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4">
        <f>'2020PopByRaceEth'!E98-'2010PopByRaceEth'!E98</f>
        <v>10642</v>
      </c>
      <c r="F98" s="16">
        <f>'2020PopByRaceEth'!F98-'2010PopByRaceEth'!F98</f>
        <v>6821</v>
      </c>
      <c r="G98" s="4">
        <f>'2020PopByRaceEth'!G98-'2010PopByRaceEth'!G98</f>
        <v>3821</v>
      </c>
      <c r="H98" s="5">
        <f>'2020PopByRaceEth'!H98-'2010PopByRaceEth'!H98</f>
        <v>-82</v>
      </c>
      <c r="I98" s="6">
        <f>'2020PopByRaceEth'!I98-'2010PopByRaceEth'!I98</f>
        <v>2671</v>
      </c>
      <c r="J98" s="6">
        <f>'2020PopByRaceEth'!J98-'2010PopByRaceEth'!J98</f>
        <v>313</v>
      </c>
      <c r="K98" s="6">
        <f>'2020PopByRaceEth'!K98-'2010PopByRaceEth'!K98</f>
        <v>89</v>
      </c>
      <c r="L98" s="14">
        <f>'2020PopByRaceEth'!L98-'2010PopByRaceEth'!L98</f>
        <v>830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4">
        <f>'2020PopByRaceEth'!E99-'2010PopByRaceEth'!E99</f>
        <v>13528</v>
      </c>
      <c r="F99" s="16">
        <f>'2020PopByRaceEth'!F99-'2010PopByRaceEth'!F99</f>
        <v>4957</v>
      </c>
      <c r="G99" s="4">
        <f>'2020PopByRaceEth'!G99-'2010PopByRaceEth'!G99</f>
        <v>8571</v>
      </c>
      <c r="H99" s="5">
        <f>'2020PopByRaceEth'!H99-'2010PopByRaceEth'!H99</f>
        <v>6400</v>
      </c>
      <c r="I99" s="6">
        <f>'2020PopByRaceEth'!I99-'2010PopByRaceEth'!I99</f>
        <v>849</v>
      </c>
      <c r="J99" s="6">
        <f>'2020PopByRaceEth'!J99-'2010PopByRaceEth'!J99</f>
        <v>93</v>
      </c>
      <c r="K99" s="6">
        <f>'2020PopByRaceEth'!K99-'2010PopByRaceEth'!K99</f>
        <v>301</v>
      </c>
      <c r="L99" s="14">
        <f>'2020PopByRaceEth'!L99-'2010PopByRaceEth'!L99</f>
        <v>928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4">
        <f>'2020PopByRaceEth'!E100-'2010PopByRaceEth'!E100</f>
        <v>25611</v>
      </c>
      <c r="F100" s="16">
        <f>'2020PopByRaceEth'!F100-'2010PopByRaceEth'!F100</f>
        <v>8185</v>
      </c>
      <c r="G100" s="4">
        <f>'2020PopByRaceEth'!G100-'2010PopByRaceEth'!G100</f>
        <v>17426</v>
      </c>
      <c r="H100" s="5">
        <f>'2020PopByRaceEth'!H100-'2010PopByRaceEth'!H100</f>
        <v>11877</v>
      </c>
      <c r="I100" s="6">
        <f>'2020PopByRaceEth'!I100-'2010PopByRaceEth'!I100</f>
        <v>1640</v>
      </c>
      <c r="J100" s="6">
        <f>'2020PopByRaceEth'!J100-'2010PopByRaceEth'!J100</f>
        <v>227</v>
      </c>
      <c r="K100" s="6">
        <f>'2020PopByRaceEth'!K100-'2010PopByRaceEth'!K100</f>
        <v>1324</v>
      </c>
      <c r="L100" s="14">
        <f>'2020PopByRaceEth'!L100-'2010PopByRaceEth'!L100</f>
        <v>2358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4">
        <f>'2020PopByRaceEth'!E101-'2010PopByRaceEth'!E101</f>
        <v>9696</v>
      </c>
      <c r="F101" s="16">
        <f>'2020PopByRaceEth'!F101-'2010PopByRaceEth'!F101</f>
        <v>7679</v>
      </c>
      <c r="G101" s="4">
        <f>'2020PopByRaceEth'!G101-'2010PopByRaceEth'!G101</f>
        <v>2017</v>
      </c>
      <c r="H101" s="5">
        <f>'2020PopByRaceEth'!H101-'2010PopByRaceEth'!H101</f>
        <v>-518</v>
      </c>
      <c r="I101" s="6">
        <f>'2020PopByRaceEth'!I101-'2010PopByRaceEth'!I101</f>
        <v>1312</v>
      </c>
      <c r="J101" s="6">
        <f>'2020PopByRaceEth'!J101-'2010PopByRaceEth'!J101</f>
        <v>158</v>
      </c>
      <c r="K101" s="6">
        <f>'2020PopByRaceEth'!K101-'2010PopByRaceEth'!K101</f>
        <v>403</v>
      </c>
      <c r="L101" s="14">
        <f>'2020PopByRaceEth'!L101-'2010PopByRaceEth'!L101</f>
        <v>662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4">
        <f>'2020PopByRaceEth'!E102-'2010PopByRaceEth'!E102</f>
        <v>7516</v>
      </c>
      <c r="F102" s="16">
        <f>'2020PopByRaceEth'!F102-'2010PopByRaceEth'!F102</f>
        <v>1672</v>
      </c>
      <c r="G102" s="4">
        <f>'2020PopByRaceEth'!G102-'2010PopByRaceEth'!G102</f>
        <v>5844</v>
      </c>
      <c r="H102" s="5">
        <f>'2020PopByRaceEth'!H102-'2010PopByRaceEth'!H102</f>
        <v>3372</v>
      </c>
      <c r="I102" s="6">
        <f>'2020PopByRaceEth'!I102-'2010PopByRaceEth'!I102</f>
        <v>464</v>
      </c>
      <c r="J102" s="6">
        <f>'2020PopByRaceEth'!J102-'2010PopByRaceEth'!J102</f>
        <v>-94</v>
      </c>
      <c r="K102" s="6">
        <f>'2020PopByRaceEth'!K102-'2010PopByRaceEth'!K102</f>
        <v>561</v>
      </c>
      <c r="L102" s="14">
        <f>'2020PopByRaceEth'!L102-'2010PopByRaceEth'!L102</f>
        <v>1541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4">
        <f>'2020PopByRaceEth'!E103-'2010PopByRaceEth'!E103</f>
        <v>43856</v>
      </c>
      <c r="F103" s="16">
        <f>'2020PopByRaceEth'!F103-'2010PopByRaceEth'!F103</f>
        <v>19294</v>
      </c>
      <c r="G103" s="4">
        <f>'2020PopByRaceEth'!G103-'2010PopByRaceEth'!G103</f>
        <v>24562</v>
      </c>
      <c r="H103" s="5">
        <f>'2020PopByRaceEth'!H103-'2010PopByRaceEth'!H103</f>
        <v>5210</v>
      </c>
      <c r="I103" s="6">
        <f>'2020PopByRaceEth'!I103-'2010PopByRaceEth'!I103</f>
        <v>4485</v>
      </c>
      <c r="J103" s="6">
        <f>'2020PopByRaceEth'!J103-'2010PopByRaceEth'!J103</f>
        <v>1668</v>
      </c>
      <c r="K103" s="6">
        <f>'2020PopByRaceEth'!K103-'2010PopByRaceEth'!K103</f>
        <v>3870</v>
      </c>
      <c r="L103" s="14">
        <f>'2020PopByRaceEth'!L103-'2010PopByRaceEth'!L103</f>
        <v>9329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4">
        <f>'2020PopByRaceEth'!E104-'2010PopByRaceEth'!E104</f>
        <v>-26</v>
      </c>
      <c r="F104" s="16">
        <f>'2020PopByRaceEth'!F104-'2010PopByRaceEth'!F104</f>
        <v>-10</v>
      </c>
      <c r="G104" s="4">
        <f>'2020PopByRaceEth'!G104-'2010PopByRaceEth'!G104</f>
        <v>-16</v>
      </c>
      <c r="H104" s="5">
        <f>'2020PopByRaceEth'!H104-'2010PopByRaceEth'!H104</f>
        <v>-21</v>
      </c>
      <c r="I104" s="6">
        <f>'2020PopByRaceEth'!I104-'2010PopByRaceEth'!I104</f>
        <v>-3</v>
      </c>
      <c r="J104" s="6">
        <f>'2020PopByRaceEth'!J104-'2010PopByRaceEth'!J104</f>
        <v>3</v>
      </c>
      <c r="K104" s="6">
        <f>'2020PopByRaceEth'!K104-'2010PopByRaceEth'!K104</f>
        <v>2</v>
      </c>
      <c r="L104" s="14">
        <f>'2020PopByRaceEth'!L104-'2010PopByRaceEth'!L104</f>
        <v>3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4">
        <f>'2020PopByRaceEth'!E105-'2010PopByRaceEth'!E105</f>
        <v>36</v>
      </c>
      <c r="F105" s="16">
        <f>'2020PopByRaceEth'!F105-'2010PopByRaceEth'!F105</f>
        <v>50</v>
      </c>
      <c r="G105" s="4">
        <f>'2020PopByRaceEth'!G105-'2010PopByRaceEth'!G105</f>
        <v>-14</v>
      </c>
      <c r="H105" s="5">
        <f>'2020PopByRaceEth'!H105-'2010PopByRaceEth'!H105</f>
        <v>-73</v>
      </c>
      <c r="I105" s="6">
        <f>'2020PopByRaceEth'!I105-'2010PopByRaceEth'!I105</f>
        <v>13</v>
      </c>
      <c r="J105" s="6">
        <f>'2020PopByRaceEth'!J105-'2010PopByRaceEth'!J105</f>
        <v>-10</v>
      </c>
      <c r="K105" s="6">
        <f>'2020PopByRaceEth'!K105-'2010PopByRaceEth'!K105</f>
        <v>-2</v>
      </c>
      <c r="L105" s="14">
        <f>'2020PopByRaceEth'!L105-'2010PopByRaceEth'!L105</f>
        <v>58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4">
        <f>'2020PopByRaceEth'!E106-'2010PopByRaceEth'!E106</f>
        <v>-939</v>
      </c>
      <c r="F106" s="16">
        <f>'2020PopByRaceEth'!F106-'2010PopByRaceEth'!F106</f>
        <v>-1790</v>
      </c>
      <c r="G106" s="4">
        <f>'2020PopByRaceEth'!G106-'2010PopByRaceEth'!G106</f>
        <v>851</v>
      </c>
      <c r="H106" s="5">
        <f>'2020PopByRaceEth'!H106-'2010PopByRaceEth'!H106</f>
        <v>697</v>
      </c>
      <c r="I106" s="6">
        <f>'2020PopByRaceEth'!I106-'2010PopByRaceEth'!I106</f>
        <v>138</v>
      </c>
      <c r="J106" s="6">
        <f>'2020PopByRaceEth'!J106-'2010PopByRaceEth'!J106</f>
        <v>-41</v>
      </c>
      <c r="K106" s="6">
        <f>'2020PopByRaceEth'!K106-'2010PopByRaceEth'!K106</f>
        <v>-38</v>
      </c>
      <c r="L106" s="14">
        <f>'2020PopByRaceEth'!L106-'2010PopByRaceEth'!L106</f>
        <v>95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4">
        <f>'2020PopByRaceEth'!E107-'2010PopByRaceEth'!E107</f>
        <v>1909</v>
      </c>
      <c r="F107" s="16">
        <f>'2020PopByRaceEth'!F107-'2010PopByRaceEth'!F107</f>
        <v>432</v>
      </c>
      <c r="G107" s="4">
        <f>'2020PopByRaceEth'!G107-'2010PopByRaceEth'!G107</f>
        <v>1477</v>
      </c>
      <c r="H107" s="5">
        <f>'2020PopByRaceEth'!H107-'2010PopByRaceEth'!H107</f>
        <v>1146</v>
      </c>
      <c r="I107" s="6">
        <f>'2020PopByRaceEth'!I107-'2010PopByRaceEth'!I107</f>
        <v>31</v>
      </c>
      <c r="J107" s="6">
        <f>'2020PopByRaceEth'!J107-'2010PopByRaceEth'!J107</f>
        <v>-2</v>
      </c>
      <c r="K107" s="6">
        <f>'2020PopByRaceEth'!K107-'2010PopByRaceEth'!K107</f>
        <v>45</v>
      </c>
      <c r="L107" s="14">
        <f>'2020PopByRaceEth'!L107-'2010PopByRaceEth'!L107</f>
        <v>257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4">
        <f>'2020PopByRaceEth'!E108-'2010PopByRaceEth'!E108</f>
        <v>6324</v>
      </c>
      <c r="F108" s="16">
        <f>'2020PopByRaceEth'!F108-'2010PopByRaceEth'!F108</f>
        <v>1634</v>
      </c>
      <c r="G108" s="4">
        <f>'2020PopByRaceEth'!G108-'2010PopByRaceEth'!G108</f>
        <v>4690</v>
      </c>
      <c r="H108" s="5">
        <f>'2020PopByRaceEth'!H108-'2010PopByRaceEth'!H108</f>
        <v>2363</v>
      </c>
      <c r="I108" s="6">
        <f>'2020PopByRaceEth'!I108-'2010PopByRaceEth'!I108</f>
        <v>704</v>
      </c>
      <c r="J108" s="6">
        <f>'2020PopByRaceEth'!J108-'2010PopByRaceEth'!J108</f>
        <v>-143</v>
      </c>
      <c r="K108" s="6">
        <f>'2020PopByRaceEth'!K108-'2010PopByRaceEth'!K108</f>
        <v>623</v>
      </c>
      <c r="L108" s="14">
        <f>'2020PopByRaceEth'!L108-'2010PopByRaceEth'!L108</f>
        <v>1143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4">
        <f>'2020PopByRaceEth'!E109-'2010PopByRaceEth'!E109</f>
        <v>300</v>
      </c>
      <c r="F109" s="16">
        <f>'2020PopByRaceEth'!F109-'2010PopByRaceEth'!F109</f>
        <v>210</v>
      </c>
      <c r="G109" s="4">
        <f>'2020PopByRaceEth'!G109-'2010PopByRaceEth'!G109</f>
        <v>90</v>
      </c>
      <c r="H109" s="5">
        <f>'2020PopByRaceEth'!H109-'2010PopByRaceEth'!H109</f>
        <v>99</v>
      </c>
      <c r="I109" s="6">
        <f>'2020PopByRaceEth'!I109-'2010PopByRaceEth'!I109</f>
        <v>-30</v>
      </c>
      <c r="J109" s="6">
        <f>'2020PopByRaceEth'!J109-'2010PopByRaceEth'!J109</f>
        <v>-7</v>
      </c>
      <c r="K109" s="6">
        <f>'2020PopByRaceEth'!K109-'2010PopByRaceEth'!K109</f>
        <v>-1</v>
      </c>
      <c r="L109" s="14">
        <f>'2020PopByRaceEth'!L109-'2010PopByRaceEth'!L109</f>
        <v>29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4">
        <f>'2020PopByRaceEth'!E110-'2010PopByRaceEth'!E110</f>
        <v>27334</v>
      </c>
      <c r="F110" s="16">
        <f>'2020PopByRaceEth'!F110-'2010PopByRaceEth'!F110</f>
        <v>8064</v>
      </c>
      <c r="G110" s="4">
        <f>'2020PopByRaceEth'!G110-'2010PopByRaceEth'!G110</f>
        <v>19270</v>
      </c>
      <c r="H110" s="5">
        <f>'2020PopByRaceEth'!H110-'2010PopByRaceEth'!H110</f>
        <v>5343</v>
      </c>
      <c r="I110" s="6">
        <f>'2020PopByRaceEth'!I110-'2010PopByRaceEth'!I110</f>
        <v>2128</v>
      </c>
      <c r="J110" s="6">
        <f>'2020PopByRaceEth'!J110-'2010PopByRaceEth'!J110</f>
        <v>178</v>
      </c>
      <c r="K110" s="6">
        <f>'2020PopByRaceEth'!K110-'2010PopByRaceEth'!K110</f>
        <v>5928</v>
      </c>
      <c r="L110" s="14">
        <f>'2020PopByRaceEth'!L110-'2010PopByRaceEth'!L110</f>
        <v>5693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4">
        <f>'2020PopByRaceEth'!E111-'2010PopByRaceEth'!E111</f>
        <v>9886</v>
      </c>
      <c r="F111" s="16">
        <f>'2020PopByRaceEth'!F111-'2010PopByRaceEth'!F111</f>
        <v>8938</v>
      </c>
      <c r="G111" s="4">
        <f>'2020PopByRaceEth'!G111-'2010PopByRaceEth'!G111</f>
        <v>948</v>
      </c>
      <c r="H111" s="5">
        <f>'2020PopByRaceEth'!H111-'2010PopByRaceEth'!H111</f>
        <v>-1939</v>
      </c>
      <c r="I111" s="6">
        <f>'2020PopByRaceEth'!I111-'2010PopByRaceEth'!I111</f>
        <v>972</v>
      </c>
      <c r="J111" s="6">
        <f>'2020PopByRaceEth'!J111-'2010PopByRaceEth'!J111</f>
        <v>120</v>
      </c>
      <c r="K111" s="6">
        <f>'2020PopByRaceEth'!K111-'2010PopByRaceEth'!K111</f>
        <v>820</v>
      </c>
      <c r="L111" s="14">
        <f>'2020PopByRaceEth'!L111-'2010PopByRaceEth'!L111</f>
        <v>975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4">
        <f>'2020PopByRaceEth'!E112-'2010PopByRaceEth'!E112</f>
        <v>41659</v>
      </c>
      <c r="F112" s="16">
        <f>'2020PopByRaceEth'!F112-'2010PopByRaceEth'!F112</f>
        <v>12849</v>
      </c>
      <c r="G112" s="4">
        <f>'2020PopByRaceEth'!G112-'2010PopByRaceEth'!G112</f>
        <v>28810</v>
      </c>
      <c r="H112" s="5">
        <f>'2020PopByRaceEth'!H112-'2010PopByRaceEth'!H112</f>
        <v>17224</v>
      </c>
      <c r="I112" s="6">
        <f>'2020PopByRaceEth'!I112-'2010PopByRaceEth'!I112</f>
        <v>2744</v>
      </c>
      <c r="J112" s="6">
        <f>'2020PopByRaceEth'!J112-'2010PopByRaceEth'!J112</f>
        <v>305</v>
      </c>
      <c r="K112" s="6">
        <f>'2020PopByRaceEth'!K112-'2010PopByRaceEth'!K112</f>
        <v>3179</v>
      </c>
      <c r="L112" s="14">
        <f>'2020PopByRaceEth'!L112-'2010PopByRaceEth'!L112</f>
        <v>5358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4">
        <f>'2020PopByRaceEth'!E113-'2010PopByRaceEth'!E113</f>
        <v>6429</v>
      </c>
      <c r="F113" s="16">
        <f>'2020PopByRaceEth'!F113-'2010PopByRaceEth'!F113</f>
        <v>-142</v>
      </c>
      <c r="G113" s="4">
        <f>'2020PopByRaceEth'!G113-'2010PopByRaceEth'!G113</f>
        <v>6571</v>
      </c>
      <c r="H113" s="5">
        <f>'2020PopByRaceEth'!H113-'2010PopByRaceEth'!H113</f>
        <v>4291</v>
      </c>
      <c r="I113" s="6">
        <f>'2020PopByRaceEth'!I113-'2010PopByRaceEth'!I113</f>
        <v>766</v>
      </c>
      <c r="J113" s="6">
        <f>'2020PopByRaceEth'!J113-'2010PopByRaceEth'!J113</f>
        <v>97</v>
      </c>
      <c r="K113" s="6">
        <f>'2020PopByRaceEth'!K113-'2010PopByRaceEth'!K113</f>
        <v>421</v>
      </c>
      <c r="L113" s="14">
        <f>'2020PopByRaceEth'!L113-'2010PopByRaceEth'!L113</f>
        <v>996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4">
        <f>'2020PopByRaceEth'!E114-'2010PopByRaceEth'!E114</f>
        <v>81347</v>
      </c>
      <c r="F114" s="16">
        <f>'2020PopByRaceEth'!F114-'2010PopByRaceEth'!F114</f>
        <v>38600</v>
      </c>
      <c r="G114" s="4">
        <f>'2020PopByRaceEth'!G114-'2010PopByRaceEth'!G114</f>
        <v>42747</v>
      </c>
      <c r="H114" s="5">
        <f>'2020PopByRaceEth'!H114-'2010PopByRaceEth'!H114</f>
        <v>14359</v>
      </c>
      <c r="I114" s="6">
        <f>'2020PopByRaceEth'!I114-'2010PopByRaceEth'!I114</f>
        <v>12472</v>
      </c>
      <c r="J114" s="6">
        <f>'2020PopByRaceEth'!J114-'2010PopByRaceEth'!J114</f>
        <v>1286</v>
      </c>
      <c r="K114" s="6">
        <f>'2020PopByRaceEth'!K114-'2010PopByRaceEth'!K114</f>
        <v>4755</v>
      </c>
      <c r="L114" s="14">
        <f>'2020PopByRaceEth'!L114-'2010PopByRaceEth'!L114</f>
        <v>9875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4">
        <f>'2020PopByRaceEth'!E115-'2010PopByRaceEth'!E115</f>
        <v>28418</v>
      </c>
      <c r="F115" s="16">
        <f>'2020PopByRaceEth'!F115-'2010PopByRaceEth'!F115</f>
        <v>4153</v>
      </c>
      <c r="G115" s="4">
        <f>'2020PopByRaceEth'!G115-'2010PopByRaceEth'!G115</f>
        <v>24265</v>
      </c>
      <c r="H115" s="5">
        <f>'2020PopByRaceEth'!H115-'2010PopByRaceEth'!H115</f>
        <v>20364</v>
      </c>
      <c r="I115" s="6">
        <f>'2020PopByRaceEth'!I115-'2010PopByRaceEth'!I115</f>
        <v>1021</v>
      </c>
      <c r="J115" s="6">
        <f>'2020PopByRaceEth'!J115-'2010PopByRaceEth'!J115</f>
        <v>140</v>
      </c>
      <c r="K115" s="6">
        <f>'2020PopByRaceEth'!K115-'2010PopByRaceEth'!K115</f>
        <v>1148</v>
      </c>
      <c r="L115" s="14">
        <f>'2020PopByRaceEth'!L115-'2010PopByRaceEth'!L115</f>
        <v>1592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4">
        <f>'2020PopByRaceEth'!E116-'2010PopByRaceEth'!E116</f>
        <v>817</v>
      </c>
      <c r="F116" s="16">
        <f>'2020PopByRaceEth'!F116-'2010PopByRaceEth'!F116</f>
        <v>768</v>
      </c>
      <c r="G116" s="4">
        <f>'2020PopByRaceEth'!G116-'2010PopByRaceEth'!G116</f>
        <v>49</v>
      </c>
      <c r="H116" s="5">
        <f>'2020PopByRaceEth'!H116-'2010PopByRaceEth'!H116</f>
        <v>-112</v>
      </c>
      <c r="I116" s="6">
        <f>'2020PopByRaceEth'!I116-'2010PopByRaceEth'!I116</f>
        <v>158</v>
      </c>
      <c r="J116" s="6">
        <f>'2020PopByRaceEth'!J116-'2010PopByRaceEth'!J116</f>
        <v>-23</v>
      </c>
      <c r="K116" s="6">
        <f>'2020PopByRaceEth'!K116-'2010PopByRaceEth'!K116</f>
        <v>-27</v>
      </c>
      <c r="L116" s="14">
        <f>'2020PopByRaceEth'!L116-'2010PopByRaceEth'!L116</f>
        <v>53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4">
        <f>'2020PopByRaceEth'!E117-'2010PopByRaceEth'!E117</f>
        <v>16991</v>
      </c>
      <c r="F117" s="16">
        <f>'2020PopByRaceEth'!F117-'2010PopByRaceEth'!F117</f>
        <v>9252</v>
      </c>
      <c r="G117" s="4">
        <f>'2020PopByRaceEth'!G117-'2010PopByRaceEth'!G117</f>
        <v>7739</v>
      </c>
      <c r="H117" s="5">
        <f>'2020PopByRaceEth'!H117-'2010PopByRaceEth'!H117</f>
        <v>3119</v>
      </c>
      <c r="I117" s="6">
        <f>'2020PopByRaceEth'!I117-'2010PopByRaceEth'!I117</f>
        <v>1559</v>
      </c>
      <c r="J117" s="6">
        <f>'2020PopByRaceEth'!J117-'2010PopByRaceEth'!J117</f>
        <v>514</v>
      </c>
      <c r="K117" s="6">
        <f>'2020PopByRaceEth'!K117-'2010PopByRaceEth'!K117</f>
        <v>1176</v>
      </c>
      <c r="L117" s="14">
        <f>'2020PopByRaceEth'!L117-'2010PopByRaceEth'!L117</f>
        <v>1371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4">
        <f>'2020PopByRaceEth'!E118-'2010PopByRaceEth'!E118</f>
        <v>3971</v>
      </c>
      <c r="F118" s="16">
        <f>'2020PopByRaceEth'!F118-'2010PopByRaceEth'!F118</f>
        <v>1606</v>
      </c>
      <c r="G118" s="4">
        <f>'2020PopByRaceEth'!G118-'2010PopByRaceEth'!G118</f>
        <v>2365</v>
      </c>
      <c r="H118" s="5">
        <f>'2020PopByRaceEth'!H118-'2010PopByRaceEth'!H118</f>
        <v>1642</v>
      </c>
      <c r="I118" s="6">
        <f>'2020PopByRaceEth'!I118-'2010PopByRaceEth'!I118</f>
        <v>270</v>
      </c>
      <c r="J118" s="6">
        <f>'2020PopByRaceEth'!J118-'2010PopByRaceEth'!J118</f>
        <v>20</v>
      </c>
      <c r="K118" s="6">
        <f>'2020PopByRaceEth'!K118-'2010PopByRaceEth'!K118</f>
        <v>53</v>
      </c>
      <c r="L118" s="14">
        <f>'2020PopByRaceEth'!L118-'2010PopByRaceEth'!L118</f>
        <v>380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4">
        <f>'2020PopByRaceEth'!E119-'2010PopByRaceEth'!E119</f>
        <v>19842</v>
      </c>
      <c r="F119" s="16">
        <f>'2020PopByRaceEth'!F119-'2010PopByRaceEth'!F119</f>
        <v>4277</v>
      </c>
      <c r="G119" s="4">
        <f>'2020PopByRaceEth'!G119-'2010PopByRaceEth'!G119</f>
        <v>15565</v>
      </c>
      <c r="H119" s="5">
        <f>'2020PopByRaceEth'!H119-'2010PopByRaceEth'!H119</f>
        <v>6007</v>
      </c>
      <c r="I119" s="6">
        <f>'2020PopByRaceEth'!I119-'2010PopByRaceEth'!I119</f>
        <v>979</v>
      </c>
      <c r="J119" s="6">
        <f>'2020PopByRaceEth'!J119-'2010PopByRaceEth'!J119</f>
        <v>35</v>
      </c>
      <c r="K119" s="6">
        <f>'2020PopByRaceEth'!K119-'2010PopByRaceEth'!K119</f>
        <v>3935</v>
      </c>
      <c r="L119" s="14">
        <f>'2020PopByRaceEth'!L119-'2010PopByRaceEth'!L119</f>
        <v>4609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4">
        <f>'2020PopByRaceEth'!E120-'2010PopByRaceEth'!E120</f>
        <v>-5</v>
      </c>
      <c r="F120" s="16">
        <f>'2020PopByRaceEth'!F120-'2010PopByRaceEth'!F120</f>
        <v>-19</v>
      </c>
      <c r="G120" s="4">
        <f>'2020PopByRaceEth'!G120-'2010PopByRaceEth'!G120</f>
        <v>14</v>
      </c>
      <c r="H120" s="5">
        <f>'2020PopByRaceEth'!H120-'2010PopByRaceEth'!H120</f>
        <v>14</v>
      </c>
      <c r="I120" s="6">
        <f>'2020PopByRaceEth'!I120-'2010PopByRaceEth'!I120</f>
        <v>-2</v>
      </c>
      <c r="J120" s="6">
        <f>'2020PopByRaceEth'!J120-'2010PopByRaceEth'!J120</f>
        <v>3</v>
      </c>
      <c r="K120" s="6">
        <f>'2020PopByRaceEth'!K120-'2010PopByRaceEth'!K120</f>
        <v>0</v>
      </c>
      <c r="L120" s="14">
        <f>'2020PopByRaceEth'!L120-'2010PopByRaceEth'!L120</f>
        <v>-1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4">
        <f>'2020PopByRaceEth'!E121-'2010PopByRaceEth'!E121</f>
        <v>31140</v>
      </c>
      <c r="F121" s="16">
        <f>'2020PopByRaceEth'!F121-'2010PopByRaceEth'!F121</f>
        <v>7636</v>
      </c>
      <c r="G121" s="4">
        <f>'2020PopByRaceEth'!G121-'2010PopByRaceEth'!G121</f>
        <v>23504</v>
      </c>
      <c r="H121" s="5">
        <f>'2020PopByRaceEth'!H121-'2010PopByRaceEth'!H121</f>
        <v>12018</v>
      </c>
      <c r="I121" s="6">
        <f>'2020PopByRaceEth'!I121-'2010PopByRaceEth'!I121</f>
        <v>1984</v>
      </c>
      <c r="J121" s="6">
        <f>'2020PopByRaceEth'!J121-'2010PopByRaceEth'!J121</f>
        <v>349</v>
      </c>
      <c r="K121" s="6">
        <f>'2020PopByRaceEth'!K121-'2010PopByRaceEth'!K121</f>
        <v>3595</v>
      </c>
      <c r="L121" s="14">
        <f>'2020PopByRaceEth'!L121-'2010PopByRaceEth'!L121</f>
        <v>5558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4">
        <f>'2020PopByRaceEth'!E122-'2010PopByRaceEth'!E122</f>
        <v>16803</v>
      </c>
      <c r="F122" s="16">
        <f>'2020PopByRaceEth'!F122-'2010PopByRaceEth'!F122</f>
        <v>5224</v>
      </c>
      <c r="G122" s="4">
        <f>'2020PopByRaceEth'!G122-'2010PopByRaceEth'!G122</f>
        <v>11579</v>
      </c>
      <c r="H122" s="5">
        <f>'2020PopByRaceEth'!H122-'2010PopByRaceEth'!H122</f>
        <v>-948</v>
      </c>
      <c r="I122" s="6">
        <f>'2020PopByRaceEth'!I122-'2010PopByRaceEth'!I122</f>
        <v>1765</v>
      </c>
      <c r="J122" s="6">
        <f>'2020PopByRaceEth'!J122-'2010PopByRaceEth'!J122</f>
        <v>213</v>
      </c>
      <c r="K122" s="6">
        <f>'2020PopByRaceEth'!K122-'2010PopByRaceEth'!K122</f>
        <v>6882</v>
      </c>
      <c r="L122" s="14">
        <f>'2020PopByRaceEth'!L122-'2010PopByRaceEth'!L122</f>
        <v>3667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4">
        <f>'2020PopByRaceEth'!E123-'2010PopByRaceEth'!E123</f>
        <v>29478</v>
      </c>
      <c r="F123" s="16">
        <f>'2020PopByRaceEth'!F123-'2010PopByRaceEth'!F123</f>
        <v>10798</v>
      </c>
      <c r="G123" s="4">
        <f>'2020PopByRaceEth'!G123-'2010PopByRaceEth'!G123</f>
        <v>18680</v>
      </c>
      <c r="H123" s="5">
        <f>'2020PopByRaceEth'!H123-'2010PopByRaceEth'!H123</f>
        <v>-3031</v>
      </c>
      <c r="I123" s="6">
        <f>'2020PopByRaceEth'!I123-'2010PopByRaceEth'!I123</f>
        <v>3655</v>
      </c>
      <c r="J123" s="6">
        <f>'2020PopByRaceEth'!J123-'2010PopByRaceEth'!J123</f>
        <v>1202</v>
      </c>
      <c r="K123" s="6">
        <f>'2020PopByRaceEth'!K123-'2010PopByRaceEth'!K123</f>
        <v>9757</v>
      </c>
      <c r="L123" s="14">
        <f>'2020PopByRaceEth'!L123-'2010PopByRaceEth'!L123</f>
        <v>7097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4">
        <f>'2020PopByRaceEth'!E124-'2010PopByRaceEth'!E124</f>
        <v>-94</v>
      </c>
      <c r="F124" s="16">
        <f>'2020PopByRaceEth'!F124-'2010PopByRaceEth'!F124</f>
        <v>-98</v>
      </c>
      <c r="G124" s="4">
        <f>'2020PopByRaceEth'!G124-'2010PopByRaceEth'!G124</f>
        <v>4</v>
      </c>
      <c r="H124" s="5">
        <f>'2020PopByRaceEth'!H124-'2010PopByRaceEth'!H124</f>
        <v>-4</v>
      </c>
      <c r="I124" s="6">
        <f>'2020PopByRaceEth'!I124-'2010PopByRaceEth'!I124</f>
        <v>0</v>
      </c>
      <c r="J124" s="6">
        <f>'2020PopByRaceEth'!J124-'2010PopByRaceEth'!J124</f>
        <v>2</v>
      </c>
      <c r="K124" s="6">
        <f>'2020PopByRaceEth'!K124-'2010PopByRaceEth'!K124</f>
        <v>0</v>
      </c>
      <c r="L124" s="14">
        <f>'2020PopByRaceEth'!L124-'2010PopByRaceEth'!L124</f>
        <v>6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4">
        <f>'2020PopByRaceEth'!E125-'2010PopByRaceEth'!E125</f>
        <v>1913</v>
      </c>
      <c r="F125" s="16">
        <f>'2020PopByRaceEth'!F125-'2010PopByRaceEth'!F125</f>
        <v>1469</v>
      </c>
      <c r="G125" s="4">
        <f>'2020PopByRaceEth'!G125-'2010PopByRaceEth'!G125</f>
        <v>444</v>
      </c>
      <c r="H125" s="5">
        <f>'2020PopByRaceEth'!H125-'2010PopByRaceEth'!H125</f>
        <v>-134</v>
      </c>
      <c r="I125" s="6">
        <f>'2020PopByRaceEth'!I125-'2010PopByRaceEth'!I125</f>
        <v>372</v>
      </c>
      <c r="J125" s="6">
        <f>'2020PopByRaceEth'!J125-'2010PopByRaceEth'!J125</f>
        <v>28</v>
      </c>
      <c r="K125" s="6">
        <f>'2020PopByRaceEth'!K125-'2010PopByRaceEth'!K125</f>
        <v>73</v>
      </c>
      <c r="L125" s="14">
        <f>'2020PopByRaceEth'!L125-'2010PopByRaceEth'!L125</f>
        <v>105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4">
        <f>'2020PopByRaceEth'!E126-'2010PopByRaceEth'!E126</f>
        <v>29794</v>
      </c>
      <c r="F126" s="16">
        <f>'2020PopByRaceEth'!F126-'2010PopByRaceEth'!F126</f>
        <v>24171</v>
      </c>
      <c r="G126" s="4">
        <f>'2020PopByRaceEth'!G126-'2010PopByRaceEth'!G126</f>
        <v>5623</v>
      </c>
      <c r="H126" s="5">
        <f>'2020PopByRaceEth'!H126-'2010PopByRaceEth'!H126</f>
        <v>-2793</v>
      </c>
      <c r="I126" s="6">
        <f>'2020PopByRaceEth'!I126-'2010PopByRaceEth'!I126</f>
        <v>4061</v>
      </c>
      <c r="J126" s="6">
        <f>'2020PopByRaceEth'!J126-'2010PopByRaceEth'!J126</f>
        <v>555</v>
      </c>
      <c r="K126" s="6">
        <f>'2020PopByRaceEth'!K126-'2010PopByRaceEth'!K126</f>
        <v>1497</v>
      </c>
      <c r="L126" s="14">
        <f>'2020PopByRaceEth'!L126-'2010PopByRaceEth'!L126</f>
        <v>2303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4">
        <f>'2020PopByRaceEth'!E127-'2010PopByRaceEth'!E127</f>
        <v>3524</v>
      </c>
      <c r="F127" s="16">
        <f>'2020PopByRaceEth'!F127-'2010PopByRaceEth'!F127</f>
        <v>2878</v>
      </c>
      <c r="G127" s="4">
        <f>'2020PopByRaceEth'!G127-'2010PopByRaceEth'!G127</f>
        <v>646</v>
      </c>
      <c r="H127" s="5">
        <f>'2020PopByRaceEth'!H127-'2010PopByRaceEth'!H127</f>
        <v>-135</v>
      </c>
      <c r="I127" s="6">
        <f>'2020PopByRaceEth'!I127-'2010PopByRaceEth'!I127</f>
        <v>447</v>
      </c>
      <c r="J127" s="6">
        <f>'2020PopByRaceEth'!J127-'2010PopByRaceEth'!J127</f>
        <v>118</v>
      </c>
      <c r="K127" s="6">
        <f>'2020PopByRaceEth'!K127-'2010PopByRaceEth'!K127</f>
        <v>6</v>
      </c>
      <c r="L127" s="14">
        <f>'2020PopByRaceEth'!L127-'2010PopByRaceEth'!L127</f>
        <v>210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4">
        <f>'2020PopByRaceEth'!E128-'2010PopByRaceEth'!E128</f>
        <v>20066</v>
      </c>
      <c r="F128" s="16">
        <f>'2020PopByRaceEth'!F128-'2010PopByRaceEth'!F128</f>
        <v>14178</v>
      </c>
      <c r="G128" s="4">
        <f>'2020PopByRaceEth'!G128-'2010PopByRaceEth'!G128</f>
        <v>5888</v>
      </c>
      <c r="H128" s="5">
        <f>'2020PopByRaceEth'!H128-'2010PopByRaceEth'!H128</f>
        <v>-6720</v>
      </c>
      <c r="I128" s="6">
        <f>'2020PopByRaceEth'!I128-'2010PopByRaceEth'!I128</f>
        <v>5577</v>
      </c>
      <c r="J128" s="6">
        <f>'2020PopByRaceEth'!J128-'2010PopByRaceEth'!J128</f>
        <v>189</v>
      </c>
      <c r="K128" s="6">
        <f>'2020PopByRaceEth'!K128-'2010PopByRaceEth'!K128</f>
        <v>2164</v>
      </c>
      <c r="L128" s="14">
        <f>'2020PopByRaceEth'!L128-'2010PopByRaceEth'!L128</f>
        <v>4678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4">
        <f>'2020PopByRaceEth'!E129-'2010PopByRaceEth'!E129</f>
        <v>4384</v>
      </c>
      <c r="F129" s="16">
        <f>'2020PopByRaceEth'!F129-'2010PopByRaceEth'!F129</f>
        <v>313</v>
      </c>
      <c r="G129" s="4">
        <f>'2020PopByRaceEth'!G129-'2010PopByRaceEth'!G129</f>
        <v>4071</v>
      </c>
      <c r="H129" s="5">
        <f>'2020PopByRaceEth'!H129-'2010PopByRaceEth'!H129</f>
        <v>3527</v>
      </c>
      <c r="I129" s="6">
        <f>'2020PopByRaceEth'!I129-'2010PopByRaceEth'!I129</f>
        <v>102</v>
      </c>
      <c r="J129" s="6">
        <f>'2020PopByRaceEth'!J129-'2010PopByRaceEth'!J129</f>
        <v>0</v>
      </c>
      <c r="K129" s="6">
        <f>'2020PopByRaceEth'!K129-'2010PopByRaceEth'!K129</f>
        <v>75</v>
      </c>
      <c r="L129" s="14">
        <f>'2020PopByRaceEth'!L129-'2010PopByRaceEth'!L129</f>
        <v>367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4">
        <f>'2020PopByRaceEth'!E130-'2010PopByRaceEth'!E130</f>
        <v>723</v>
      </c>
      <c r="F130" s="16">
        <f>'2020PopByRaceEth'!F130-'2010PopByRaceEth'!F130</f>
        <v>120</v>
      </c>
      <c r="G130" s="4">
        <f>'2020PopByRaceEth'!G130-'2010PopByRaceEth'!G130</f>
        <v>603</v>
      </c>
      <c r="H130" s="5">
        <f>'2020PopByRaceEth'!H130-'2010PopByRaceEth'!H130</f>
        <v>304</v>
      </c>
      <c r="I130" s="6">
        <f>'2020PopByRaceEth'!I130-'2010PopByRaceEth'!I130</f>
        <v>216</v>
      </c>
      <c r="J130" s="6">
        <f>'2020PopByRaceEth'!J130-'2010PopByRaceEth'!J130</f>
        <v>16</v>
      </c>
      <c r="K130" s="6">
        <f>'2020PopByRaceEth'!K130-'2010PopByRaceEth'!K130</f>
        <v>3</v>
      </c>
      <c r="L130" s="14">
        <f>'2020PopByRaceEth'!L130-'2010PopByRaceEth'!L130</f>
        <v>64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4">
        <f>'2020PopByRaceEth'!E131-'2010PopByRaceEth'!E131</f>
        <v>1472</v>
      </c>
      <c r="F131" s="16">
        <f>'2020PopByRaceEth'!F131-'2010PopByRaceEth'!F131</f>
        <v>129</v>
      </c>
      <c r="G131" s="4">
        <f>'2020PopByRaceEth'!G131-'2010PopByRaceEth'!G131</f>
        <v>1343</v>
      </c>
      <c r="H131" s="5">
        <f>'2020PopByRaceEth'!H131-'2010PopByRaceEth'!H131</f>
        <v>-359</v>
      </c>
      <c r="I131" s="6">
        <f>'2020PopByRaceEth'!I131-'2010PopByRaceEth'!I131</f>
        <v>81</v>
      </c>
      <c r="J131" s="6">
        <f>'2020PopByRaceEth'!J131-'2010PopByRaceEth'!J131</f>
        <v>486</v>
      </c>
      <c r="K131" s="6">
        <f>'2020PopByRaceEth'!K131-'2010PopByRaceEth'!K131</f>
        <v>234</v>
      </c>
      <c r="L131" s="14">
        <f>'2020PopByRaceEth'!L131-'2010PopByRaceEth'!L131</f>
        <v>901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4">
        <f>'2020PopByRaceEth'!E132-'2010PopByRaceEth'!E132</f>
        <v>-250</v>
      </c>
      <c r="F132" s="16">
        <f>'2020PopByRaceEth'!F132-'2010PopByRaceEth'!F132</f>
        <v>-26</v>
      </c>
      <c r="G132" s="4">
        <f>'2020PopByRaceEth'!G132-'2010PopByRaceEth'!G132</f>
        <v>-224</v>
      </c>
      <c r="H132" s="5">
        <f>'2020PopByRaceEth'!H132-'2010PopByRaceEth'!H132</f>
        <v>-238</v>
      </c>
      <c r="I132" s="6">
        <f>'2020PopByRaceEth'!I132-'2010PopByRaceEth'!I132</f>
        <v>-4</v>
      </c>
      <c r="J132" s="6">
        <f>'2020PopByRaceEth'!J132-'2010PopByRaceEth'!J132</f>
        <v>3</v>
      </c>
      <c r="K132" s="6">
        <f>'2020PopByRaceEth'!K132-'2010PopByRaceEth'!K132</f>
        <v>-1</v>
      </c>
      <c r="L132" s="14">
        <f>'2020PopByRaceEth'!L132-'2010PopByRaceEth'!L132</f>
        <v>16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4">
        <f>'2020PopByRaceEth'!E133-'2010PopByRaceEth'!E133</f>
        <v>5272</v>
      </c>
      <c r="F133" s="16">
        <f>'2020PopByRaceEth'!F133-'2010PopByRaceEth'!F133</f>
        <v>1794</v>
      </c>
      <c r="G133" s="4">
        <f>'2020PopByRaceEth'!G133-'2010PopByRaceEth'!G133</f>
        <v>3478</v>
      </c>
      <c r="H133" s="5">
        <f>'2020PopByRaceEth'!H133-'2010PopByRaceEth'!H133</f>
        <v>1301</v>
      </c>
      <c r="I133" s="6">
        <f>'2020PopByRaceEth'!I133-'2010PopByRaceEth'!I133</f>
        <v>177</v>
      </c>
      <c r="J133" s="6">
        <f>'2020PopByRaceEth'!J133-'2010PopByRaceEth'!J133</f>
        <v>214</v>
      </c>
      <c r="K133" s="6">
        <f>'2020PopByRaceEth'!K133-'2010PopByRaceEth'!K133</f>
        <v>127</v>
      </c>
      <c r="L133" s="14">
        <f>'2020PopByRaceEth'!L133-'2010PopByRaceEth'!L133</f>
        <v>1659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4">
        <f>'2020PopByRaceEth'!E134-'2010PopByRaceEth'!E134</f>
        <v>7638</v>
      </c>
      <c r="F134" s="16">
        <f>'2020PopByRaceEth'!F134-'2010PopByRaceEth'!F134</f>
        <v>2020</v>
      </c>
      <c r="G134" s="4">
        <f>'2020PopByRaceEth'!G134-'2010PopByRaceEth'!G134</f>
        <v>5618</v>
      </c>
      <c r="H134" s="5">
        <f>'2020PopByRaceEth'!H134-'2010PopByRaceEth'!H134</f>
        <v>2982</v>
      </c>
      <c r="I134" s="6">
        <f>'2020PopByRaceEth'!I134-'2010PopByRaceEth'!I134</f>
        <v>169</v>
      </c>
      <c r="J134" s="6">
        <f>'2020PopByRaceEth'!J134-'2010PopByRaceEth'!J134</f>
        <v>95</v>
      </c>
      <c r="K134" s="6">
        <f>'2020PopByRaceEth'!K134-'2010PopByRaceEth'!K134</f>
        <v>306</v>
      </c>
      <c r="L134" s="14">
        <f>'2020PopByRaceEth'!L134-'2010PopByRaceEth'!L134</f>
        <v>2066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4">
        <f>'2020PopByRaceEth'!E135-'2010PopByRaceEth'!E135</f>
        <v>3081</v>
      </c>
      <c r="F135" s="16">
        <f>'2020PopByRaceEth'!F135-'2010PopByRaceEth'!F135</f>
        <v>1127</v>
      </c>
      <c r="G135" s="4">
        <f>'2020PopByRaceEth'!G135-'2010PopByRaceEth'!G135</f>
        <v>1954</v>
      </c>
      <c r="H135" s="5">
        <f>'2020PopByRaceEth'!H135-'2010PopByRaceEth'!H135</f>
        <v>775</v>
      </c>
      <c r="I135" s="6">
        <f>'2020PopByRaceEth'!I135-'2010PopByRaceEth'!I135</f>
        <v>81</v>
      </c>
      <c r="J135" s="6">
        <f>'2020PopByRaceEth'!J135-'2010PopByRaceEth'!J135</f>
        <v>60</v>
      </c>
      <c r="K135" s="6">
        <f>'2020PopByRaceEth'!K135-'2010PopByRaceEth'!K135</f>
        <v>49</v>
      </c>
      <c r="L135" s="14">
        <f>'2020PopByRaceEth'!L135-'2010PopByRaceEth'!L135</f>
        <v>989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4">
        <f>'2020PopByRaceEth'!E136-'2010PopByRaceEth'!E136</f>
        <v>7</v>
      </c>
      <c r="F136" s="16">
        <f>'2020PopByRaceEth'!F136-'2010PopByRaceEth'!F136</f>
        <v>-6</v>
      </c>
      <c r="G136" s="4">
        <f>'2020PopByRaceEth'!G136-'2010PopByRaceEth'!G136</f>
        <v>13</v>
      </c>
      <c r="H136" s="5">
        <f>'2020PopByRaceEth'!H136-'2010PopByRaceEth'!H136</f>
        <v>-21</v>
      </c>
      <c r="I136" s="6">
        <f>'2020PopByRaceEth'!I136-'2010PopByRaceEth'!I136</f>
        <v>3</v>
      </c>
      <c r="J136" s="6">
        <f>'2020PopByRaceEth'!J136-'2010PopByRaceEth'!J136</f>
        <v>11</v>
      </c>
      <c r="K136" s="6">
        <f>'2020PopByRaceEth'!K136-'2010PopByRaceEth'!K136</f>
        <v>-1</v>
      </c>
      <c r="L136" s="14">
        <f>'2020PopByRaceEth'!L136-'2010PopByRaceEth'!L136</f>
        <v>21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4">
        <f>'2020PopByRaceEth'!E137-'2010PopByRaceEth'!E137</f>
        <v>44</v>
      </c>
      <c r="F137" s="16">
        <f>'2020PopByRaceEth'!F137-'2010PopByRaceEth'!F137</f>
        <v>21</v>
      </c>
      <c r="G137" s="4">
        <f>'2020PopByRaceEth'!G137-'2010PopByRaceEth'!G137</f>
        <v>23</v>
      </c>
      <c r="H137" s="5">
        <f>'2020PopByRaceEth'!H137-'2010PopByRaceEth'!H137</f>
        <v>41</v>
      </c>
      <c r="I137" s="6">
        <f>'2020PopByRaceEth'!I137-'2010PopByRaceEth'!I137</f>
        <v>-14</v>
      </c>
      <c r="J137" s="6">
        <f>'2020PopByRaceEth'!J137-'2010PopByRaceEth'!J137</f>
        <v>-12</v>
      </c>
      <c r="K137" s="6">
        <f>'2020PopByRaceEth'!K137-'2010PopByRaceEth'!K137</f>
        <v>-7</v>
      </c>
      <c r="L137" s="14">
        <f>'2020PopByRaceEth'!L137-'2010PopByRaceEth'!L137</f>
        <v>15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4">
        <f>'2020PopByRaceEth'!E138-'2010PopByRaceEth'!E138</f>
        <v>6239</v>
      </c>
      <c r="F138" s="16">
        <f>'2020PopByRaceEth'!F138-'2010PopByRaceEth'!F138</f>
        <v>1633</v>
      </c>
      <c r="G138" s="4">
        <f>'2020PopByRaceEth'!G138-'2010PopByRaceEth'!G138</f>
        <v>4606</v>
      </c>
      <c r="H138" s="5">
        <f>'2020PopByRaceEth'!H138-'2010PopByRaceEth'!H138</f>
        <v>2986</v>
      </c>
      <c r="I138" s="6">
        <f>'2020PopByRaceEth'!I138-'2010PopByRaceEth'!I138</f>
        <v>16</v>
      </c>
      <c r="J138" s="6">
        <f>'2020PopByRaceEth'!J138-'2010PopByRaceEth'!J138</f>
        <v>-28</v>
      </c>
      <c r="K138" s="6">
        <f>'2020PopByRaceEth'!K138-'2010PopByRaceEth'!K138</f>
        <v>187</v>
      </c>
      <c r="L138" s="14">
        <f>'2020PopByRaceEth'!L138-'2010PopByRaceEth'!L138</f>
        <v>1445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4">
        <f>'2020PopByRaceEth'!E139-'2010PopByRaceEth'!E139</f>
        <v>-357</v>
      </c>
      <c r="F139" s="16">
        <f>'2020PopByRaceEth'!F139-'2010PopByRaceEth'!F139</f>
        <v>-205</v>
      </c>
      <c r="G139" s="4">
        <f>'2020PopByRaceEth'!G139-'2010PopByRaceEth'!G139</f>
        <v>-152</v>
      </c>
      <c r="H139" s="5">
        <f>'2020PopByRaceEth'!H139-'2010PopByRaceEth'!H139</f>
        <v>-202</v>
      </c>
      <c r="I139" s="6">
        <f>'2020PopByRaceEth'!I139-'2010PopByRaceEth'!I139</f>
        <v>13</v>
      </c>
      <c r="J139" s="6">
        <f>'2020PopByRaceEth'!J139-'2010PopByRaceEth'!J139</f>
        <v>9</v>
      </c>
      <c r="K139" s="6">
        <f>'2020PopByRaceEth'!K139-'2010PopByRaceEth'!K139</f>
        <v>-3</v>
      </c>
      <c r="L139" s="14">
        <f>'2020PopByRaceEth'!L139-'2010PopByRaceEth'!L139</f>
        <v>31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4">
        <f>'2020PopByRaceEth'!E140-'2010PopByRaceEth'!E140</f>
        <v>2244</v>
      </c>
      <c r="F140" s="16">
        <f>'2020PopByRaceEth'!F140-'2010PopByRaceEth'!F140</f>
        <v>646</v>
      </c>
      <c r="G140" s="4">
        <f>'2020PopByRaceEth'!G140-'2010PopByRaceEth'!G140</f>
        <v>1598</v>
      </c>
      <c r="H140" s="5">
        <f>'2020PopByRaceEth'!H140-'2010PopByRaceEth'!H140</f>
        <v>695</v>
      </c>
      <c r="I140" s="6">
        <f>'2020PopByRaceEth'!I140-'2010PopByRaceEth'!I140</f>
        <v>92</v>
      </c>
      <c r="J140" s="6">
        <f>'2020PopByRaceEth'!J140-'2010PopByRaceEth'!J140</f>
        <v>144</v>
      </c>
      <c r="K140" s="6">
        <f>'2020PopByRaceEth'!K140-'2010PopByRaceEth'!K140</f>
        <v>70</v>
      </c>
      <c r="L140" s="14">
        <f>'2020PopByRaceEth'!L140-'2010PopByRaceEth'!L140</f>
        <v>597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4">
        <f>'2020PopByRaceEth'!E141-'2010PopByRaceEth'!E141</f>
        <v>-61</v>
      </c>
      <c r="F141" s="16">
        <f>'2020PopByRaceEth'!F141-'2010PopByRaceEth'!F141</f>
        <v>8</v>
      </c>
      <c r="G141" s="4">
        <f>'2020PopByRaceEth'!G141-'2010PopByRaceEth'!G141</f>
        <v>-69</v>
      </c>
      <c r="H141" s="5">
        <f>'2020PopByRaceEth'!H141-'2010PopByRaceEth'!H141</f>
        <v>-87</v>
      </c>
      <c r="I141" s="6">
        <f>'2020PopByRaceEth'!I141-'2010PopByRaceEth'!I141</f>
        <v>2</v>
      </c>
      <c r="J141" s="6">
        <f>'2020PopByRaceEth'!J141-'2010PopByRaceEth'!J141</f>
        <v>-2</v>
      </c>
      <c r="K141" s="6">
        <f>'2020PopByRaceEth'!K141-'2010PopByRaceEth'!K141</f>
        <v>0</v>
      </c>
      <c r="L141" s="14">
        <f>'2020PopByRaceEth'!L141-'2010PopByRaceEth'!L141</f>
        <v>18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4">
        <f>'2020PopByRaceEth'!E142-'2010PopByRaceEth'!E142</f>
        <v>16</v>
      </c>
      <c r="F142" s="16">
        <f>'2020PopByRaceEth'!F142-'2010PopByRaceEth'!F142</f>
        <v>16</v>
      </c>
      <c r="G142" s="4">
        <f>'2020PopByRaceEth'!G142-'2010PopByRaceEth'!G142</f>
        <v>0</v>
      </c>
      <c r="H142" s="5">
        <f>'2020PopByRaceEth'!H142-'2010PopByRaceEth'!H142</f>
        <v>26</v>
      </c>
      <c r="I142" s="6">
        <f>'2020PopByRaceEth'!I142-'2010PopByRaceEth'!I142</f>
        <v>3</v>
      </c>
      <c r="J142" s="6">
        <f>'2020PopByRaceEth'!J142-'2010PopByRaceEth'!J142</f>
        <v>-33</v>
      </c>
      <c r="K142" s="6">
        <f>'2020PopByRaceEth'!K142-'2010PopByRaceEth'!K142</f>
        <v>6</v>
      </c>
      <c r="L142" s="14">
        <f>'2020PopByRaceEth'!L142-'2010PopByRaceEth'!L142</f>
        <v>-2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4">
        <f>'2020PopByRaceEth'!E143-'2010PopByRaceEth'!E143</f>
        <v>-53</v>
      </c>
      <c r="F143" s="16">
        <f>'2020PopByRaceEth'!F143-'2010PopByRaceEth'!F143</f>
        <v>21</v>
      </c>
      <c r="G143" s="4">
        <f>'2020PopByRaceEth'!G143-'2010PopByRaceEth'!G143</f>
        <v>-74</v>
      </c>
      <c r="H143" s="5">
        <f>'2020PopByRaceEth'!H143-'2010PopByRaceEth'!H143</f>
        <v>-169</v>
      </c>
      <c r="I143" s="6">
        <f>'2020PopByRaceEth'!I143-'2010PopByRaceEth'!I143</f>
        <v>4</v>
      </c>
      <c r="J143" s="6">
        <f>'2020PopByRaceEth'!J143-'2010PopByRaceEth'!J143</f>
        <v>10</v>
      </c>
      <c r="K143" s="6">
        <f>'2020PopByRaceEth'!K143-'2010PopByRaceEth'!K143</f>
        <v>8</v>
      </c>
      <c r="L143" s="14">
        <f>'2020PopByRaceEth'!L143-'2010PopByRaceEth'!L143</f>
        <v>73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4">
        <f>'2020PopByRaceEth'!E144-'2010PopByRaceEth'!E144</f>
        <v>-20</v>
      </c>
      <c r="F144" s="16">
        <f>'2020PopByRaceEth'!F144-'2010PopByRaceEth'!F144</f>
        <v>1</v>
      </c>
      <c r="G144" s="4">
        <f>'2020PopByRaceEth'!G144-'2010PopByRaceEth'!G144</f>
        <v>-21</v>
      </c>
      <c r="H144" s="5">
        <f>'2020PopByRaceEth'!H144-'2010PopByRaceEth'!H144</f>
        <v>-33</v>
      </c>
      <c r="I144" s="6">
        <f>'2020PopByRaceEth'!I144-'2010PopByRaceEth'!I144</f>
        <v>1</v>
      </c>
      <c r="J144" s="6">
        <f>'2020PopByRaceEth'!J144-'2010PopByRaceEth'!J144</f>
        <v>7</v>
      </c>
      <c r="K144" s="6">
        <f>'2020PopByRaceEth'!K144-'2010PopByRaceEth'!K144</f>
        <v>-1</v>
      </c>
      <c r="L144" s="14">
        <f>'2020PopByRaceEth'!L144-'2010PopByRaceEth'!L144</f>
        <v>5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4">
        <f>'2020PopByRaceEth'!E145-'2010PopByRaceEth'!E145</f>
        <v>12</v>
      </c>
      <c r="F145" s="16">
        <f>'2020PopByRaceEth'!F145-'2010PopByRaceEth'!F145</f>
        <v>10</v>
      </c>
      <c r="G145" s="4">
        <f>'2020PopByRaceEth'!G145-'2010PopByRaceEth'!G145</f>
        <v>2</v>
      </c>
      <c r="H145" s="5">
        <f>'2020PopByRaceEth'!H145-'2010PopByRaceEth'!H145</f>
        <v>-46</v>
      </c>
      <c r="I145" s="6">
        <f>'2020PopByRaceEth'!I145-'2010PopByRaceEth'!I145</f>
        <v>4</v>
      </c>
      <c r="J145" s="6">
        <f>'2020PopByRaceEth'!J145-'2010PopByRaceEth'!J145</f>
        <v>4</v>
      </c>
      <c r="K145" s="6">
        <f>'2020PopByRaceEth'!K145-'2010PopByRaceEth'!K145</f>
        <v>3</v>
      </c>
      <c r="L145" s="14">
        <f>'2020PopByRaceEth'!L145-'2010PopByRaceEth'!L145</f>
        <v>37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4">
        <f>'2020PopByRaceEth'!E146-'2010PopByRaceEth'!E146</f>
        <v>236</v>
      </c>
      <c r="F146" s="16">
        <f>'2020PopByRaceEth'!F146-'2010PopByRaceEth'!F146</f>
        <v>-21</v>
      </c>
      <c r="G146" s="4">
        <f>'2020PopByRaceEth'!G146-'2010PopByRaceEth'!G146</f>
        <v>257</v>
      </c>
      <c r="H146" s="5">
        <f>'2020PopByRaceEth'!H146-'2010PopByRaceEth'!H146</f>
        <v>-46</v>
      </c>
      <c r="I146" s="6">
        <f>'2020PopByRaceEth'!I146-'2010PopByRaceEth'!I146</f>
        <v>-3</v>
      </c>
      <c r="J146" s="6">
        <f>'2020PopByRaceEth'!J146-'2010PopByRaceEth'!J146</f>
        <v>255</v>
      </c>
      <c r="K146" s="6">
        <f>'2020PopByRaceEth'!K146-'2010PopByRaceEth'!K146</f>
        <v>-1</v>
      </c>
      <c r="L146" s="14">
        <f>'2020PopByRaceEth'!L146-'2010PopByRaceEth'!L146</f>
        <v>52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4">
        <f>'2020PopByRaceEth'!E147-'2010PopByRaceEth'!E147</f>
        <v>306</v>
      </c>
      <c r="F147" s="16">
        <f>'2020PopByRaceEth'!F147-'2010PopByRaceEth'!F147</f>
        <v>40</v>
      </c>
      <c r="G147" s="4">
        <f>'2020PopByRaceEth'!G147-'2010PopByRaceEth'!G147</f>
        <v>266</v>
      </c>
      <c r="H147" s="5">
        <f>'2020PopByRaceEth'!H147-'2010PopByRaceEth'!H147</f>
        <v>200</v>
      </c>
      <c r="I147" s="6">
        <f>'2020PopByRaceEth'!I147-'2010PopByRaceEth'!I147</f>
        <v>-11</v>
      </c>
      <c r="J147" s="6">
        <f>'2020PopByRaceEth'!J147-'2010PopByRaceEth'!J147</f>
        <v>16</v>
      </c>
      <c r="K147" s="6">
        <f>'2020PopByRaceEth'!K147-'2010PopByRaceEth'!K147</f>
        <v>4</v>
      </c>
      <c r="L147" s="14">
        <f>'2020PopByRaceEth'!L147-'2010PopByRaceEth'!L147</f>
        <v>57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4">
        <f>'2020PopByRaceEth'!E148-'2010PopByRaceEth'!E148</f>
        <v>60</v>
      </c>
      <c r="F148" s="16">
        <f>'2020PopByRaceEth'!F148-'2010PopByRaceEth'!F148</f>
        <v>-43</v>
      </c>
      <c r="G148" s="4">
        <f>'2020PopByRaceEth'!G148-'2010PopByRaceEth'!G148</f>
        <v>103</v>
      </c>
      <c r="H148" s="5">
        <f>'2020PopByRaceEth'!H148-'2010PopByRaceEth'!H148</f>
        <v>-75</v>
      </c>
      <c r="I148" s="6">
        <f>'2020PopByRaceEth'!I148-'2010PopByRaceEth'!I148</f>
        <v>1</v>
      </c>
      <c r="J148" s="6">
        <f>'2020PopByRaceEth'!J148-'2010PopByRaceEth'!J148</f>
        <v>190</v>
      </c>
      <c r="K148" s="6">
        <f>'2020PopByRaceEth'!K148-'2010PopByRaceEth'!K148</f>
        <v>-11</v>
      </c>
      <c r="L148" s="14">
        <f>'2020PopByRaceEth'!L148-'2010PopByRaceEth'!L148</f>
        <v>-2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4">
        <f>'2020PopByRaceEth'!E149-'2010PopByRaceEth'!E149</f>
        <v>-105</v>
      </c>
      <c r="F149" s="16">
        <f>'2020PopByRaceEth'!F149-'2010PopByRaceEth'!F149</f>
        <v>-74</v>
      </c>
      <c r="G149" s="4">
        <f>'2020PopByRaceEth'!G149-'2010PopByRaceEth'!G149</f>
        <v>-31</v>
      </c>
      <c r="H149" s="5">
        <f>'2020PopByRaceEth'!H149-'2010PopByRaceEth'!H149</f>
        <v>-323</v>
      </c>
      <c r="I149" s="6">
        <f>'2020PopByRaceEth'!I149-'2010PopByRaceEth'!I149</f>
        <v>-6</v>
      </c>
      <c r="J149" s="6">
        <f>'2020PopByRaceEth'!J149-'2010PopByRaceEth'!J149</f>
        <v>193</v>
      </c>
      <c r="K149" s="6">
        <f>'2020PopByRaceEth'!K149-'2010PopByRaceEth'!K149</f>
        <v>-15</v>
      </c>
      <c r="L149" s="14">
        <f>'2020PopByRaceEth'!L149-'2010PopByRaceEth'!L149</f>
        <v>120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4">
        <f>'2020PopByRaceEth'!E150-'2010PopByRaceEth'!E150</f>
        <v>85</v>
      </c>
      <c r="F150" s="16">
        <f>'2020PopByRaceEth'!F150-'2010PopByRaceEth'!F150</f>
        <v>18</v>
      </c>
      <c r="G150" s="4">
        <f>'2020PopByRaceEth'!G150-'2010PopByRaceEth'!G150</f>
        <v>67</v>
      </c>
      <c r="H150" s="5">
        <f>'2020PopByRaceEth'!H150-'2010PopByRaceEth'!H150</f>
        <v>-51</v>
      </c>
      <c r="I150" s="6">
        <f>'2020PopByRaceEth'!I150-'2010PopByRaceEth'!I150</f>
        <v>1</v>
      </c>
      <c r="J150" s="6">
        <f>'2020PopByRaceEth'!J150-'2010PopByRaceEth'!J150</f>
        <v>97</v>
      </c>
      <c r="K150" s="6">
        <f>'2020PopByRaceEth'!K150-'2010PopByRaceEth'!K150</f>
        <v>3</v>
      </c>
      <c r="L150" s="14">
        <f>'2020PopByRaceEth'!L150-'2010PopByRaceEth'!L150</f>
        <v>17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4">
        <f>'2020PopByRaceEth'!E151-'2010PopByRaceEth'!E151</f>
        <v>232</v>
      </c>
      <c r="F151" s="16">
        <f>'2020PopByRaceEth'!F151-'2010PopByRaceEth'!F151</f>
        <v>-32</v>
      </c>
      <c r="G151" s="4">
        <f>'2020PopByRaceEth'!G151-'2010PopByRaceEth'!G151</f>
        <v>264</v>
      </c>
      <c r="H151" s="5">
        <f>'2020PopByRaceEth'!H151-'2010PopByRaceEth'!H151</f>
        <v>-136</v>
      </c>
      <c r="I151" s="6">
        <f>'2020PopByRaceEth'!I151-'2010PopByRaceEth'!I151</f>
        <v>-8</v>
      </c>
      <c r="J151" s="6">
        <f>'2020PopByRaceEth'!J151-'2010PopByRaceEth'!J151</f>
        <v>389</v>
      </c>
      <c r="K151" s="6">
        <f>'2020PopByRaceEth'!K151-'2010PopByRaceEth'!K151</f>
        <v>-5</v>
      </c>
      <c r="L151" s="14">
        <f>'2020PopByRaceEth'!L151-'2010PopByRaceEth'!L151</f>
        <v>24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4">
        <f>'2020PopByRaceEth'!E152-'2010PopByRaceEth'!E152</f>
        <v>149</v>
      </c>
      <c r="F152" s="16">
        <f>'2020PopByRaceEth'!F152-'2010PopByRaceEth'!F152</f>
        <v>86</v>
      </c>
      <c r="G152" s="4">
        <f>'2020PopByRaceEth'!G152-'2010PopByRaceEth'!G152</f>
        <v>63</v>
      </c>
      <c r="H152" s="5">
        <f>'2020PopByRaceEth'!H152-'2010PopByRaceEth'!H152</f>
        <v>-466</v>
      </c>
      <c r="I152" s="6">
        <f>'2020PopByRaceEth'!I152-'2010PopByRaceEth'!I152</f>
        <v>17</v>
      </c>
      <c r="J152" s="6">
        <f>'2020PopByRaceEth'!J152-'2010PopByRaceEth'!J152</f>
        <v>207</v>
      </c>
      <c r="K152" s="6">
        <f>'2020PopByRaceEth'!K152-'2010PopByRaceEth'!K152</f>
        <v>44</v>
      </c>
      <c r="L152" s="14">
        <f>'2020PopByRaceEth'!L152-'2010PopByRaceEth'!L152</f>
        <v>261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4">
        <f>'2020PopByRaceEth'!E153-'2010PopByRaceEth'!E153</f>
        <v>1399</v>
      </c>
      <c r="F153" s="16">
        <f>'2020PopByRaceEth'!F153-'2010PopByRaceEth'!F153</f>
        <v>224</v>
      </c>
      <c r="G153" s="4">
        <f>'2020PopByRaceEth'!G153-'2010PopByRaceEth'!G153</f>
        <v>1175</v>
      </c>
      <c r="H153" s="5">
        <f>'2020PopByRaceEth'!H153-'2010PopByRaceEth'!H153</f>
        <v>701</v>
      </c>
      <c r="I153" s="6">
        <f>'2020PopByRaceEth'!I153-'2010PopByRaceEth'!I153</f>
        <v>1</v>
      </c>
      <c r="J153" s="6">
        <f>'2020PopByRaceEth'!J153-'2010PopByRaceEth'!J153</f>
        <v>45</v>
      </c>
      <c r="K153" s="6">
        <f>'2020PopByRaceEth'!K153-'2010PopByRaceEth'!K153</f>
        <v>29</v>
      </c>
      <c r="L153" s="14">
        <f>'2020PopByRaceEth'!L153-'2010PopByRaceEth'!L153</f>
        <v>399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4">
        <f>'2020PopByRaceEth'!E154-'2010PopByRaceEth'!E154</f>
        <v>763</v>
      </c>
      <c r="F154" s="16">
        <f>'2020PopByRaceEth'!F154-'2010PopByRaceEth'!F154</f>
        <v>39</v>
      </c>
      <c r="G154" s="4">
        <f>'2020PopByRaceEth'!G154-'2010PopByRaceEth'!G154</f>
        <v>724</v>
      </c>
      <c r="H154" s="5">
        <f>'2020PopByRaceEth'!H154-'2010PopByRaceEth'!H154</f>
        <v>505</v>
      </c>
      <c r="I154" s="6">
        <f>'2020PopByRaceEth'!I154-'2010PopByRaceEth'!I154</f>
        <v>9</v>
      </c>
      <c r="J154" s="6">
        <f>'2020PopByRaceEth'!J154-'2010PopByRaceEth'!J154</f>
        <v>-7</v>
      </c>
      <c r="K154" s="6">
        <f>'2020PopByRaceEth'!K154-'2010PopByRaceEth'!K154</f>
        <v>20</v>
      </c>
      <c r="L154" s="14">
        <f>'2020PopByRaceEth'!L154-'2010PopByRaceEth'!L154</f>
        <v>197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4">
        <f>'2020PopByRaceEth'!E155-'2010PopByRaceEth'!E155</f>
        <v>786</v>
      </c>
      <c r="F155" s="16">
        <f>'2020PopByRaceEth'!F155-'2010PopByRaceEth'!F155</f>
        <v>-73</v>
      </c>
      <c r="G155" s="4">
        <f>'2020PopByRaceEth'!G155-'2010PopByRaceEth'!G155</f>
        <v>859</v>
      </c>
      <c r="H155" s="5">
        <f>'2020PopByRaceEth'!H155-'2010PopByRaceEth'!H155</f>
        <v>-18</v>
      </c>
      <c r="I155" s="6">
        <f>'2020PopByRaceEth'!I155-'2010PopByRaceEth'!I155</f>
        <v>5</v>
      </c>
      <c r="J155" s="6">
        <f>'2020PopByRaceEth'!J155-'2010PopByRaceEth'!J155</f>
        <v>886</v>
      </c>
      <c r="K155" s="6">
        <f>'2020PopByRaceEth'!K155-'2010PopByRaceEth'!K155</f>
        <v>-23</v>
      </c>
      <c r="L155" s="14">
        <f>'2020PopByRaceEth'!L155-'2010PopByRaceEth'!L155</f>
        <v>9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4">
        <f>'2020PopByRaceEth'!E156-'2010PopByRaceEth'!E156</f>
        <v>-210</v>
      </c>
      <c r="F156" s="16">
        <f>'2020PopByRaceEth'!F156-'2010PopByRaceEth'!F156</f>
        <v>-136</v>
      </c>
      <c r="G156" s="4">
        <f>'2020PopByRaceEth'!G156-'2010PopByRaceEth'!G156</f>
        <v>-74</v>
      </c>
      <c r="H156" s="5">
        <f>'2020PopByRaceEth'!H156-'2010PopByRaceEth'!H156</f>
        <v>-557</v>
      </c>
      <c r="I156" s="6">
        <f>'2020PopByRaceEth'!I156-'2010PopByRaceEth'!I156</f>
        <v>-124</v>
      </c>
      <c r="J156" s="6">
        <f>'2020PopByRaceEth'!J156-'2010PopByRaceEth'!J156</f>
        <v>503</v>
      </c>
      <c r="K156" s="6">
        <f>'2020PopByRaceEth'!K156-'2010PopByRaceEth'!K156</f>
        <v>-23</v>
      </c>
      <c r="L156" s="14">
        <f>'2020PopByRaceEth'!L156-'2010PopByRaceEth'!L156</f>
        <v>127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4">
        <f>'2020PopByRaceEth'!E157-'2010PopByRaceEth'!E157</f>
        <v>31</v>
      </c>
      <c r="F157" s="16">
        <f>'2020PopByRaceEth'!F157-'2010PopByRaceEth'!F157</f>
        <v>-1</v>
      </c>
      <c r="G157" s="4">
        <f>'2020PopByRaceEth'!G157-'2010PopByRaceEth'!G157</f>
        <v>32</v>
      </c>
      <c r="H157" s="5">
        <f>'2020PopByRaceEth'!H157-'2010PopByRaceEth'!H157</f>
        <v>0</v>
      </c>
      <c r="I157" s="6">
        <f>'2020PopByRaceEth'!I157-'2010PopByRaceEth'!I157</f>
        <v>0</v>
      </c>
      <c r="J157" s="6">
        <f>'2020PopByRaceEth'!J157-'2010PopByRaceEth'!J157</f>
        <v>35</v>
      </c>
      <c r="K157" s="6">
        <f>'2020PopByRaceEth'!K157-'2010PopByRaceEth'!K157</f>
        <v>0</v>
      </c>
      <c r="L157" s="14">
        <f>'2020PopByRaceEth'!L157-'2010PopByRaceEth'!L157</f>
        <v>-3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4">
        <f>'2020PopByRaceEth'!E158-'2010PopByRaceEth'!E158</f>
        <v>-107</v>
      </c>
      <c r="F158" s="16">
        <f>'2020PopByRaceEth'!F158-'2010PopByRaceEth'!F158</f>
        <v>-57</v>
      </c>
      <c r="G158" s="4">
        <f>'2020PopByRaceEth'!G158-'2010PopByRaceEth'!G158</f>
        <v>-50</v>
      </c>
      <c r="H158" s="5">
        <f>'2020PopByRaceEth'!H158-'2010PopByRaceEth'!H158</f>
        <v>-97</v>
      </c>
      <c r="I158" s="6">
        <f>'2020PopByRaceEth'!I158-'2010PopByRaceEth'!I158</f>
        <v>7</v>
      </c>
      <c r="J158" s="6">
        <f>'2020PopByRaceEth'!J158-'2010PopByRaceEth'!J158</f>
        <v>-18</v>
      </c>
      <c r="K158" s="6">
        <f>'2020PopByRaceEth'!K158-'2010PopByRaceEth'!K158</f>
        <v>31</v>
      </c>
      <c r="L158" s="14">
        <f>'2020PopByRaceEth'!L158-'2010PopByRaceEth'!L158</f>
        <v>27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4">
        <f>'2020PopByRaceEth'!E159-'2010PopByRaceEth'!E159</f>
        <v>12670</v>
      </c>
      <c r="F159" s="16">
        <f>'2020PopByRaceEth'!F159-'2010PopByRaceEth'!F159</f>
        <v>4435</v>
      </c>
      <c r="G159" s="4">
        <f>'2020PopByRaceEth'!G159-'2010PopByRaceEth'!G159</f>
        <v>8235</v>
      </c>
      <c r="H159" s="5">
        <f>'2020PopByRaceEth'!H159-'2010PopByRaceEth'!H159</f>
        <v>2902</v>
      </c>
      <c r="I159" s="6">
        <f>'2020PopByRaceEth'!I159-'2010PopByRaceEth'!I159</f>
        <v>739</v>
      </c>
      <c r="J159" s="6">
        <f>'2020PopByRaceEth'!J159-'2010PopByRaceEth'!J159</f>
        <v>113</v>
      </c>
      <c r="K159" s="6">
        <f>'2020PopByRaceEth'!K159-'2010PopByRaceEth'!K159</f>
        <v>1758</v>
      </c>
      <c r="L159" s="14">
        <f>'2020PopByRaceEth'!L159-'2010PopByRaceEth'!L159</f>
        <v>2723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4">
        <f>'2020PopByRaceEth'!E160-'2010PopByRaceEth'!E160</f>
        <v>1465</v>
      </c>
      <c r="F160" s="16">
        <f>'2020PopByRaceEth'!F160-'2010PopByRaceEth'!F160</f>
        <v>677</v>
      </c>
      <c r="G160" s="4">
        <f>'2020PopByRaceEth'!G160-'2010PopByRaceEth'!G160</f>
        <v>788</v>
      </c>
      <c r="H160" s="5">
        <f>'2020PopByRaceEth'!H160-'2010PopByRaceEth'!H160</f>
        <v>-370</v>
      </c>
      <c r="I160" s="6">
        <f>'2020PopByRaceEth'!I160-'2010PopByRaceEth'!I160</f>
        <v>30</v>
      </c>
      <c r="J160" s="6">
        <f>'2020PopByRaceEth'!J160-'2010PopByRaceEth'!J160</f>
        <v>-5</v>
      </c>
      <c r="K160" s="6">
        <f>'2020PopByRaceEth'!K160-'2010PopByRaceEth'!K160</f>
        <v>380</v>
      </c>
      <c r="L160" s="14">
        <f>'2020PopByRaceEth'!L160-'2010PopByRaceEth'!L160</f>
        <v>753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4">
        <f>'2020PopByRaceEth'!E161-'2010PopByRaceEth'!E161</f>
        <v>4922</v>
      </c>
      <c r="F161" s="16">
        <f>'2020PopByRaceEth'!F161-'2010PopByRaceEth'!F161</f>
        <v>962</v>
      </c>
      <c r="G161" s="4">
        <f>'2020PopByRaceEth'!G161-'2010PopByRaceEth'!G161</f>
        <v>3960</v>
      </c>
      <c r="H161" s="5">
        <f>'2020PopByRaceEth'!H161-'2010PopByRaceEth'!H161</f>
        <v>3392</v>
      </c>
      <c r="I161" s="6">
        <f>'2020PopByRaceEth'!I161-'2010PopByRaceEth'!I161</f>
        <v>27</v>
      </c>
      <c r="J161" s="6">
        <f>'2020PopByRaceEth'!J161-'2010PopByRaceEth'!J161</f>
        <v>1</v>
      </c>
      <c r="K161" s="6">
        <f>'2020PopByRaceEth'!K161-'2010PopByRaceEth'!K161</f>
        <v>63</v>
      </c>
      <c r="L161" s="14">
        <f>'2020PopByRaceEth'!L161-'2010PopByRaceEth'!L161</f>
        <v>477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4">
        <f>'2020PopByRaceEth'!E162-'2010PopByRaceEth'!E162</f>
        <v>31</v>
      </c>
      <c r="F162" s="16">
        <f>'2020PopByRaceEth'!F162-'2010PopByRaceEth'!F162</f>
        <v>20</v>
      </c>
      <c r="G162" s="4">
        <f>'2020PopByRaceEth'!G162-'2010PopByRaceEth'!G162</f>
        <v>11</v>
      </c>
      <c r="H162" s="5">
        <f>'2020PopByRaceEth'!H162-'2010PopByRaceEth'!H162</f>
        <v>-16</v>
      </c>
      <c r="I162" s="6">
        <f>'2020PopByRaceEth'!I162-'2010PopByRaceEth'!I162</f>
        <v>5</v>
      </c>
      <c r="J162" s="6">
        <f>'2020PopByRaceEth'!J162-'2010PopByRaceEth'!J162</f>
        <v>-1</v>
      </c>
      <c r="K162" s="6">
        <f>'2020PopByRaceEth'!K162-'2010PopByRaceEth'!K162</f>
        <v>-2</v>
      </c>
      <c r="L162" s="14">
        <f>'2020PopByRaceEth'!L162-'2010PopByRaceEth'!L162</f>
        <v>25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4">
        <f>'2020PopByRaceEth'!E163-'2010PopByRaceEth'!E163</f>
        <v>988</v>
      </c>
      <c r="F163" s="16">
        <f>'2020PopByRaceEth'!F163-'2010PopByRaceEth'!F163</f>
        <v>1999</v>
      </c>
      <c r="G163" s="4">
        <f>'2020PopByRaceEth'!G163-'2010PopByRaceEth'!G163</f>
        <v>-1011</v>
      </c>
      <c r="H163" s="5">
        <f>'2020PopByRaceEth'!H163-'2010PopByRaceEth'!H163</f>
        <v>-1776</v>
      </c>
      <c r="I163" s="6">
        <f>'2020PopByRaceEth'!I163-'2010PopByRaceEth'!I163</f>
        <v>99</v>
      </c>
      <c r="J163" s="6">
        <f>'2020PopByRaceEth'!J163-'2010PopByRaceEth'!J163</f>
        <v>36</v>
      </c>
      <c r="K163" s="6">
        <f>'2020PopByRaceEth'!K163-'2010PopByRaceEth'!K163</f>
        <v>106</v>
      </c>
      <c r="L163" s="14">
        <f>'2020PopByRaceEth'!L163-'2010PopByRaceEth'!L163</f>
        <v>524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4">
        <f>'2020PopByRaceEth'!E164-'2010PopByRaceEth'!E164</f>
        <v>-328</v>
      </c>
      <c r="F164" s="16">
        <f>'2020PopByRaceEth'!F164-'2010PopByRaceEth'!F164</f>
        <v>-84</v>
      </c>
      <c r="G164" s="4">
        <f>'2020PopByRaceEth'!G164-'2010PopByRaceEth'!G164</f>
        <v>-244</v>
      </c>
      <c r="H164" s="5">
        <f>'2020PopByRaceEth'!H164-'2010PopByRaceEth'!H164</f>
        <v>-38</v>
      </c>
      <c r="I164" s="6">
        <f>'2020PopByRaceEth'!I164-'2010PopByRaceEth'!I164</f>
        <v>0</v>
      </c>
      <c r="J164" s="6">
        <f>'2020PopByRaceEth'!J164-'2010PopByRaceEth'!J164</f>
        <v>-189</v>
      </c>
      <c r="K164" s="6">
        <f>'2020PopByRaceEth'!K164-'2010PopByRaceEth'!K164</f>
        <v>-13</v>
      </c>
      <c r="L164" s="14">
        <f>'2020PopByRaceEth'!L164-'2010PopByRaceEth'!L164</f>
        <v>-4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4">
        <f>'2020PopByRaceEth'!E165-'2010PopByRaceEth'!E165</f>
        <v>15869</v>
      </c>
      <c r="F165" s="16">
        <f>'2020PopByRaceEth'!F165-'2010PopByRaceEth'!F165</f>
        <v>5694</v>
      </c>
      <c r="G165" s="4">
        <f>'2020PopByRaceEth'!G165-'2010PopByRaceEth'!G165</f>
        <v>10175</v>
      </c>
      <c r="H165" s="5">
        <f>'2020PopByRaceEth'!H165-'2010PopByRaceEth'!H165</f>
        <v>6682</v>
      </c>
      <c r="I165" s="6">
        <f>'2020PopByRaceEth'!I165-'2010PopByRaceEth'!I165</f>
        <v>467</v>
      </c>
      <c r="J165" s="6">
        <f>'2020PopByRaceEth'!J165-'2010PopByRaceEth'!J165</f>
        <v>55</v>
      </c>
      <c r="K165" s="6">
        <f>'2020PopByRaceEth'!K165-'2010PopByRaceEth'!K165</f>
        <v>844</v>
      </c>
      <c r="L165" s="14">
        <f>'2020PopByRaceEth'!L165-'2010PopByRaceEth'!L165</f>
        <v>2127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4">
        <f>'2020PopByRaceEth'!E166-'2010PopByRaceEth'!E166</f>
        <v>-138</v>
      </c>
      <c r="F166" s="16">
        <f>'2020PopByRaceEth'!F166-'2010PopByRaceEth'!F166</f>
        <v>-69</v>
      </c>
      <c r="G166" s="4">
        <f>'2020PopByRaceEth'!G166-'2010PopByRaceEth'!G166</f>
        <v>-69</v>
      </c>
      <c r="H166" s="5">
        <f>'2020PopByRaceEth'!H166-'2010PopByRaceEth'!H166</f>
        <v>-177</v>
      </c>
      <c r="I166" s="6">
        <f>'2020PopByRaceEth'!I166-'2010PopByRaceEth'!I166</f>
        <v>-15</v>
      </c>
      <c r="J166" s="6">
        <f>'2020PopByRaceEth'!J166-'2010PopByRaceEth'!J166</f>
        <v>-6</v>
      </c>
      <c r="K166" s="6">
        <f>'2020PopByRaceEth'!K166-'2010PopByRaceEth'!K166</f>
        <v>3</v>
      </c>
      <c r="L166" s="14">
        <f>'2020PopByRaceEth'!L166-'2010PopByRaceEth'!L166</f>
        <v>126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4">
        <f>'2020PopByRaceEth'!E167-'2010PopByRaceEth'!E167</f>
        <v>-15</v>
      </c>
      <c r="F167" s="16">
        <f>'2020PopByRaceEth'!F167-'2010PopByRaceEth'!F167</f>
        <v>-5</v>
      </c>
      <c r="G167" s="4">
        <f>'2020PopByRaceEth'!G167-'2010PopByRaceEth'!G167</f>
        <v>-10</v>
      </c>
      <c r="H167" s="5">
        <f>'2020PopByRaceEth'!H167-'2010PopByRaceEth'!H167</f>
        <v>-14</v>
      </c>
      <c r="I167" s="6">
        <f>'2020PopByRaceEth'!I167-'2010PopByRaceEth'!I167</f>
        <v>1</v>
      </c>
      <c r="J167" s="6">
        <f>'2020PopByRaceEth'!J167-'2010PopByRaceEth'!J167</f>
        <v>-2</v>
      </c>
      <c r="K167" s="6">
        <f>'2020PopByRaceEth'!K167-'2010PopByRaceEth'!K167</f>
        <v>0</v>
      </c>
      <c r="L167" s="14">
        <f>'2020PopByRaceEth'!L167-'2010PopByRaceEth'!L167</f>
        <v>5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4">
        <f>'2020PopByRaceEth'!E168-'2010PopByRaceEth'!E168</f>
        <v>3663</v>
      </c>
      <c r="F168" s="16">
        <f>'2020PopByRaceEth'!F168-'2010PopByRaceEth'!F168</f>
        <v>2722</v>
      </c>
      <c r="G168" s="4">
        <f>'2020PopByRaceEth'!G168-'2010PopByRaceEth'!G168</f>
        <v>941</v>
      </c>
      <c r="H168" s="5">
        <f>'2020PopByRaceEth'!H168-'2010PopByRaceEth'!H168</f>
        <v>42</v>
      </c>
      <c r="I168" s="6">
        <f>'2020PopByRaceEth'!I168-'2010PopByRaceEth'!I168</f>
        <v>175</v>
      </c>
      <c r="J168" s="6">
        <f>'2020PopByRaceEth'!J168-'2010PopByRaceEth'!J168</f>
        <v>23</v>
      </c>
      <c r="K168" s="6">
        <f>'2020PopByRaceEth'!K168-'2010PopByRaceEth'!K168</f>
        <v>139</v>
      </c>
      <c r="L168" s="14">
        <f>'2020PopByRaceEth'!L168-'2010PopByRaceEth'!L168</f>
        <v>562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4">
        <f>'2020PopByRaceEth'!E169-'2010PopByRaceEth'!E169</f>
        <v>0</v>
      </c>
      <c r="F169" s="16">
        <f>'2020PopByRaceEth'!F169-'2010PopByRaceEth'!F169</f>
        <v>2</v>
      </c>
      <c r="G169" s="4">
        <f>'2020PopByRaceEth'!G169-'2010PopByRaceEth'!G169</f>
        <v>-2</v>
      </c>
      <c r="H169" s="5">
        <f>'2020PopByRaceEth'!H169-'2010PopByRaceEth'!H169</f>
        <v>-7</v>
      </c>
      <c r="I169" s="6">
        <f>'2020PopByRaceEth'!I169-'2010PopByRaceEth'!I169</f>
        <v>2</v>
      </c>
      <c r="J169" s="6">
        <f>'2020PopByRaceEth'!J169-'2010PopByRaceEth'!J169</f>
        <v>3</v>
      </c>
      <c r="K169" s="6">
        <f>'2020PopByRaceEth'!K169-'2010PopByRaceEth'!K169</f>
        <v>-1</v>
      </c>
      <c r="L169" s="14">
        <f>'2020PopByRaceEth'!L169-'2010PopByRaceEth'!L169</f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4">
        <f>'2020PopByRaceEth'!E170-'2010PopByRaceEth'!E170</f>
        <v>5570</v>
      </c>
      <c r="F170" s="16">
        <f>'2020PopByRaceEth'!F170-'2010PopByRaceEth'!F170</f>
        <v>5221</v>
      </c>
      <c r="G170" s="4">
        <f>'2020PopByRaceEth'!G170-'2010PopByRaceEth'!G170</f>
        <v>349</v>
      </c>
      <c r="H170" s="5">
        <f>'2020PopByRaceEth'!H170-'2010PopByRaceEth'!H170</f>
        <v>-1012</v>
      </c>
      <c r="I170" s="6">
        <f>'2020PopByRaceEth'!I170-'2010PopByRaceEth'!I170</f>
        <v>542</v>
      </c>
      <c r="J170" s="6">
        <f>'2020PopByRaceEth'!J170-'2010PopByRaceEth'!J170</f>
        <v>240</v>
      </c>
      <c r="K170" s="6">
        <f>'2020PopByRaceEth'!K170-'2010PopByRaceEth'!K170</f>
        <v>102</v>
      </c>
      <c r="L170" s="14">
        <f>'2020PopByRaceEth'!L170-'2010PopByRaceEth'!L170</f>
        <v>477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4">
        <f>'2020PopByRaceEth'!E171-'2010PopByRaceEth'!E171</f>
        <v>304</v>
      </c>
      <c r="F171" s="16">
        <f>'2020PopByRaceEth'!F171-'2010PopByRaceEth'!F171</f>
        <v>260</v>
      </c>
      <c r="G171" s="4">
        <f>'2020PopByRaceEth'!G171-'2010PopByRaceEth'!G171</f>
        <v>44</v>
      </c>
      <c r="H171" s="5">
        <f>'2020PopByRaceEth'!H171-'2010PopByRaceEth'!H171</f>
        <v>-254</v>
      </c>
      <c r="I171" s="6">
        <f>'2020PopByRaceEth'!I171-'2010PopByRaceEth'!I171</f>
        <v>14</v>
      </c>
      <c r="J171" s="6">
        <f>'2020PopByRaceEth'!J171-'2010PopByRaceEth'!J171</f>
        <v>-6</v>
      </c>
      <c r="K171" s="6">
        <f>'2020PopByRaceEth'!K171-'2010PopByRaceEth'!K171</f>
        <v>45</v>
      </c>
      <c r="L171" s="14">
        <f>'2020PopByRaceEth'!L171-'2010PopByRaceEth'!L171</f>
        <v>245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4">
        <f>'2020PopByRaceEth'!E172-'2010PopByRaceEth'!E172</f>
        <v>21783</v>
      </c>
      <c r="F172" s="16">
        <f>'2020PopByRaceEth'!F172-'2010PopByRaceEth'!F172</f>
        <v>16600</v>
      </c>
      <c r="G172" s="4">
        <f>'2020PopByRaceEth'!G172-'2010PopByRaceEth'!G172</f>
        <v>5183</v>
      </c>
      <c r="H172" s="5">
        <f>'2020PopByRaceEth'!H172-'2010PopByRaceEth'!H172</f>
        <v>-7405</v>
      </c>
      <c r="I172" s="6">
        <f>'2020PopByRaceEth'!I172-'2010PopByRaceEth'!I172</f>
        <v>2001</v>
      </c>
      <c r="J172" s="6">
        <f>'2020PopByRaceEth'!J172-'2010PopByRaceEth'!J172</f>
        <v>600</v>
      </c>
      <c r="K172" s="6">
        <f>'2020PopByRaceEth'!K172-'2010PopByRaceEth'!K172</f>
        <v>1491</v>
      </c>
      <c r="L172" s="14">
        <f>'2020PopByRaceEth'!L172-'2010PopByRaceEth'!L172</f>
        <v>8496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4">
        <f>'2020PopByRaceEth'!E173-'2010PopByRaceEth'!E173</f>
        <v>12585</v>
      </c>
      <c r="F173" s="16">
        <f>'2020PopByRaceEth'!F173-'2010PopByRaceEth'!F173</f>
        <v>4031</v>
      </c>
      <c r="G173" s="4">
        <f>'2020PopByRaceEth'!G173-'2010PopByRaceEth'!G173</f>
        <v>8554</v>
      </c>
      <c r="H173" s="5">
        <f>'2020PopByRaceEth'!H173-'2010PopByRaceEth'!H173</f>
        <v>5824</v>
      </c>
      <c r="I173" s="6">
        <f>'2020PopByRaceEth'!I173-'2010PopByRaceEth'!I173</f>
        <v>521</v>
      </c>
      <c r="J173" s="6">
        <f>'2020PopByRaceEth'!J173-'2010PopByRaceEth'!J173</f>
        <v>31</v>
      </c>
      <c r="K173" s="6">
        <f>'2020PopByRaceEth'!K173-'2010PopByRaceEth'!K173</f>
        <v>582</v>
      </c>
      <c r="L173" s="14">
        <f>'2020PopByRaceEth'!L173-'2010PopByRaceEth'!L173</f>
        <v>1596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4">
        <f>'2020PopByRaceEth'!E174-'2010PopByRaceEth'!E174</f>
        <v>56</v>
      </c>
      <c r="F174" s="16">
        <f>'2020PopByRaceEth'!F174-'2010PopByRaceEth'!F174</f>
        <v>7</v>
      </c>
      <c r="G174" s="4">
        <f>'2020PopByRaceEth'!G174-'2010PopByRaceEth'!G174</f>
        <v>49</v>
      </c>
      <c r="H174" s="5">
        <f>'2020PopByRaceEth'!H174-'2010PopByRaceEth'!H174</f>
        <v>14</v>
      </c>
      <c r="I174" s="6">
        <f>'2020PopByRaceEth'!I174-'2010PopByRaceEth'!I174</f>
        <v>2</v>
      </c>
      <c r="J174" s="6">
        <f>'2020PopByRaceEth'!J174-'2010PopByRaceEth'!J174</f>
        <v>-1</v>
      </c>
      <c r="K174" s="6">
        <f>'2020PopByRaceEth'!K174-'2010PopByRaceEth'!K174</f>
        <v>16</v>
      </c>
      <c r="L174" s="14">
        <f>'2020PopByRaceEth'!L174-'2010PopByRaceEth'!L174</f>
        <v>18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4">
        <f>'2020PopByRaceEth'!E175-'2010PopByRaceEth'!E175</f>
        <v>4964</v>
      </c>
      <c r="F175" s="16">
        <f>'2020PopByRaceEth'!F175-'2010PopByRaceEth'!F175</f>
        <v>1599</v>
      </c>
      <c r="G175" s="4">
        <f>'2020PopByRaceEth'!G175-'2010PopByRaceEth'!G175</f>
        <v>3365</v>
      </c>
      <c r="H175" s="5">
        <f>'2020PopByRaceEth'!H175-'2010PopByRaceEth'!H175</f>
        <v>1920</v>
      </c>
      <c r="I175" s="6">
        <f>'2020PopByRaceEth'!I175-'2010PopByRaceEth'!I175</f>
        <v>29</v>
      </c>
      <c r="J175" s="6">
        <f>'2020PopByRaceEth'!J175-'2010PopByRaceEth'!J175</f>
        <v>29</v>
      </c>
      <c r="K175" s="6">
        <f>'2020PopByRaceEth'!K175-'2010PopByRaceEth'!K175</f>
        <v>145</v>
      </c>
      <c r="L175" s="14">
        <f>'2020PopByRaceEth'!L175-'2010PopByRaceEth'!L175</f>
        <v>1242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4">
        <f>'2020PopByRaceEth'!E176-'2010PopByRaceEth'!E176</f>
        <v>5705</v>
      </c>
      <c r="F176" s="16">
        <f>'2020PopByRaceEth'!F176-'2010PopByRaceEth'!F176</f>
        <v>3031</v>
      </c>
      <c r="G176" s="4">
        <f>'2020PopByRaceEth'!G176-'2010PopByRaceEth'!G176</f>
        <v>2674</v>
      </c>
      <c r="H176" s="5">
        <f>'2020PopByRaceEth'!H176-'2010PopByRaceEth'!H176</f>
        <v>1162</v>
      </c>
      <c r="I176" s="6">
        <f>'2020PopByRaceEth'!I176-'2010PopByRaceEth'!I176</f>
        <v>398</v>
      </c>
      <c r="J176" s="6">
        <f>'2020PopByRaceEth'!J176-'2010PopByRaceEth'!J176</f>
        <v>-24</v>
      </c>
      <c r="K176" s="6">
        <f>'2020PopByRaceEth'!K176-'2010PopByRaceEth'!K176</f>
        <v>273</v>
      </c>
      <c r="L176" s="14">
        <f>'2020PopByRaceEth'!L176-'2010PopByRaceEth'!L176</f>
        <v>865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4">
        <f>'2020PopByRaceEth'!E177-'2010PopByRaceEth'!E177</f>
        <v>7561</v>
      </c>
      <c r="F177" s="16">
        <f>'2020PopByRaceEth'!F177-'2010PopByRaceEth'!F177</f>
        <v>2915</v>
      </c>
      <c r="G177" s="4">
        <f>'2020PopByRaceEth'!G177-'2010PopByRaceEth'!G177</f>
        <v>4646</v>
      </c>
      <c r="H177" s="5">
        <f>'2020PopByRaceEth'!H177-'2010PopByRaceEth'!H177</f>
        <v>1734</v>
      </c>
      <c r="I177" s="6">
        <f>'2020PopByRaceEth'!I177-'2010PopByRaceEth'!I177</f>
        <v>462</v>
      </c>
      <c r="J177" s="6">
        <f>'2020PopByRaceEth'!J177-'2010PopByRaceEth'!J177</f>
        <v>949</v>
      </c>
      <c r="K177" s="6">
        <f>'2020PopByRaceEth'!K177-'2010PopByRaceEth'!K177</f>
        <v>304</v>
      </c>
      <c r="L177" s="14">
        <f>'2020PopByRaceEth'!L177-'2010PopByRaceEth'!L177</f>
        <v>1197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4">
        <f>'2020PopByRaceEth'!E178-'2010PopByRaceEth'!E178</f>
        <v>-9451</v>
      </c>
      <c r="F178" s="16">
        <f>'2020PopByRaceEth'!F178-'2010PopByRaceEth'!F178</f>
        <v>-1847</v>
      </c>
      <c r="G178" s="4">
        <f>'2020PopByRaceEth'!G178-'2010PopByRaceEth'!G178</f>
        <v>-7604</v>
      </c>
      <c r="H178" s="5">
        <f>'2020PopByRaceEth'!H178-'2010PopByRaceEth'!H178</f>
        <v>-7252</v>
      </c>
      <c r="I178" s="6">
        <f>'2020PopByRaceEth'!I178-'2010PopByRaceEth'!I178</f>
        <v>-383</v>
      </c>
      <c r="J178" s="6">
        <f>'2020PopByRaceEth'!J178-'2010PopByRaceEth'!J178</f>
        <v>202</v>
      </c>
      <c r="K178" s="6">
        <f>'2020PopByRaceEth'!K178-'2010PopByRaceEth'!K178</f>
        <v>-295</v>
      </c>
      <c r="L178" s="14">
        <f>'2020PopByRaceEth'!L178-'2010PopByRaceEth'!L178</f>
        <v>124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4">
        <f>'2020PopByRaceEth'!E179-'2010PopByRaceEth'!E179</f>
        <v>-575</v>
      </c>
      <c r="F179" s="16">
        <f>'2020PopByRaceEth'!F179-'2010PopByRaceEth'!F179</f>
        <v>-452</v>
      </c>
      <c r="G179" s="4">
        <f>'2020PopByRaceEth'!G179-'2010PopByRaceEth'!G179</f>
        <v>-123</v>
      </c>
      <c r="H179" s="5">
        <f>'2020PopByRaceEth'!H179-'2010PopByRaceEth'!H179</f>
        <v>-112</v>
      </c>
      <c r="I179" s="6">
        <f>'2020PopByRaceEth'!I179-'2010PopByRaceEth'!I179</f>
        <v>-28</v>
      </c>
      <c r="J179" s="6">
        <f>'2020PopByRaceEth'!J179-'2010PopByRaceEth'!J179</f>
        <v>-31</v>
      </c>
      <c r="K179" s="6">
        <f>'2020PopByRaceEth'!K179-'2010PopByRaceEth'!K179</f>
        <v>-9</v>
      </c>
      <c r="L179" s="14">
        <f>'2020PopByRaceEth'!L179-'2010PopByRaceEth'!L179</f>
        <v>57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4">
        <f>'2020PopByRaceEth'!E180-'2010PopByRaceEth'!E180</f>
        <v>26681</v>
      </c>
      <c r="F180" s="16">
        <f>'2020PopByRaceEth'!F180-'2010PopByRaceEth'!F180</f>
        <v>6167</v>
      </c>
      <c r="G180" s="4">
        <f>'2020PopByRaceEth'!G180-'2010PopByRaceEth'!G180</f>
        <v>20514</v>
      </c>
      <c r="H180" s="5">
        <f>'2020PopByRaceEth'!H180-'2010PopByRaceEth'!H180</f>
        <v>17685</v>
      </c>
      <c r="I180" s="6">
        <f>'2020PopByRaceEth'!I180-'2010PopByRaceEth'!I180</f>
        <v>1782</v>
      </c>
      <c r="J180" s="6">
        <f>'2020PopByRaceEth'!J180-'2010PopByRaceEth'!J180</f>
        <v>-2235</v>
      </c>
      <c r="K180" s="6">
        <f>'2020PopByRaceEth'!K180-'2010PopByRaceEth'!K180</f>
        <v>658</v>
      </c>
      <c r="L180" s="14">
        <f>'2020PopByRaceEth'!L180-'2010PopByRaceEth'!L180</f>
        <v>2624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4">
        <f>'2020PopByRaceEth'!E181-'2010PopByRaceEth'!E181</f>
        <v>8087</v>
      </c>
      <c r="F181" s="16">
        <f>'2020PopByRaceEth'!F181-'2010PopByRaceEth'!F181</f>
        <v>1469</v>
      </c>
      <c r="G181" s="4">
        <f>'2020PopByRaceEth'!G181-'2010PopByRaceEth'!G181</f>
        <v>6618</v>
      </c>
      <c r="H181" s="5">
        <f>'2020PopByRaceEth'!H181-'2010PopByRaceEth'!H181</f>
        <v>5266</v>
      </c>
      <c r="I181" s="6">
        <f>'2020PopByRaceEth'!I181-'2010PopByRaceEth'!I181</f>
        <v>320</v>
      </c>
      <c r="J181" s="6">
        <f>'2020PopByRaceEth'!J181-'2010PopByRaceEth'!J181</f>
        <v>34</v>
      </c>
      <c r="K181" s="6">
        <f>'2020PopByRaceEth'!K181-'2010PopByRaceEth'!K181</f>
        <v>171</v>
      </c>
      <c r="L181" s="14">
        <f>'2020PopByRaceEth'!L181-'2010PopByRaceEth'!L181</f>
        <v>827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4">
        <f>'2020PopByRaceEth'!E182-'2010PopByRaceEth'!E182</f>
        <v>-479</v>
      </c>
      <c r="F182" s="16">
        <f>'2020PopByRaceEth'!F182-'2010PopByRaceEth'!F182</f>
        <v>-234</v>
      </c>
      <c r="G182" s="4">
        <f>'2020PopByRaceEth'!G182-'2010PopByRaceEth'!G182</f>
        <v>-245</v>
      </c>
      <c r="H182" s="5">
        <f>'2020PopByRaceEth'!H182-'2010PopByRaceEth'!H182</f>
        <v>-287</v>
      </c>
      <c r="I182" s="6">
        <f>'2020PopByRaceEth'!I182-'2010PopByRaceEth'!I182</f>
        <v>-6</v>
      </c>
      <c r="J182" s="6">
        <f>'2020PopByRaceEth'!J182-'2010PopByRaceEth'!J182</f>
        <v>-2</v>
      </c>
      <c r="K182" s="6">
        <f>'2020PopByRaceEth'!K182-'2010PopByRaceEth'!K182</f>
        <v>2</v>
      </c>
      <c r="L182" s="14">
        <f>'2020PopByRaceEth'!L182-'2010PopByRaceEth'!L182</f>
        <v>48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4">
        <f>'2020PopByRaceEth'!E183-'2010PopByRaceEth'!E183</f>
        <v>12119</v>
      </c>
      <c r="F183" s="16">
        <f>'2020PopByRaceEth'!F183-'2010PopByRaceEth'!F183</f>
        <v>3789</v>
      </c>
      <c r="G183" s="4">
        <f>'2020PopByRaceEth'!G183-'2010PopByRaceEth'!G183</f>
        <v>8330</v>
      </c>
      <c r="H183" s="5">
        <f>'2020PopByRaceEth'!H183-'2010PopByRaceEth'!H183</f>
        <v>4204</v>
      </c>
      <c r="I183" s="6">
        <f>'2020PopByRaceEth'!I183-'2010PopByRaceEth'!I183</f>
        <v>2237</v>
      </c>
      <c r="J183" s="6">
        <f>'2020PopByRaceEth'!J183-'2010PopByRaceEth'!J183</f>
        <v>336</v>
      </c>
      <c r="K183" s="6">
        <f>'2020PopByRaceEth'!K183-'2010PopByRaceEth'!K183</f>
        <v>150</v>
      </c>
      <c r="L183" s="14">
        <f>'2020PopByRaceEth'!L183-'2010PopByRaceEth'!L183</f>
        <v>1403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4">
        <f>'2020PopByRaceEth'!E184-'2010PopByRaceEth'!E184</f>
        <v>2515</v>
      </c>
      <c r="F184" s="16">
        <f>'2020PopByRaceEth'!F184-'2010PopByRaceEth'!F184</f>
        <v>131</v>
      </c>
      <c r="G184" s="4">
        <f>'2020PopByRaceEth'!G184-'2010PopByRaceEth'!G184</f>
        <v>2384</v>
      </c>
      <c r="H184" s="5">
        <f>'2020PopByRaceEth'!H184-'2010PopByRaceEth'!H184</f>
        <v>2050</v>
      </c>
      <c r="I184" s="6">
        <f>'2020PopByRaceEth'!I184-'2010PopByRaceEth'!I184</f>
        <v>17</v>
      </c>
      <c r="J184" s="6">
        <f>'2020PopByRaceEth'!J184-'2010PopByRaceEth'!J184</f>
        <v>1</v>
      </c>
      <c r="K184" s="6">
        <f>'2020PopByRaceEth'!K184-'2010PopByRaceEth'!K184</f>
        <v>47</v>
      </c>
      <c r="L184" s="14">
        <f>'2020PopByRaceEth'!L184-'2010PopByRaceEth'!L184</f>
        <v>269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4">
        <f>'2020PopByRaceEth'!E185-'2010PopByRaceEth'!E185</f>
        <v>-1456</v>
      </c>
      <c r="F185" s="16">
        <f>'2020PopByRaceEth'!F185-'2010PopByRaceEth'!F185</f>
        <v>11</v>
      </c>
      <c r="G185" s="4">
        <f>'2020PopByRaceEth'!G185-'2010PopByRaceEth'!G185</f>
        <v>-1467</v>
      </c>
      <c r="H185" s="5">
        <f>'2020PopByRaceEth'!H185-'2010PopByRaceEth'!H185</f>
        <v>-192</v>
      </c>
      <c r="I185" s="6">
        <f>'2020PopByRaceEth'!I185-'2010PopByRaceEth'!I185</f>
        <v>-578</v>
      </c>
      <c r="J185" s="6">
        <f>'2020PopByRaceEth'!J185-'2010PopByRaceEth'!J185</f>
        <v>15</v>
      </c>
      <c r="K185" s="6">
        <f>'2020PopByRaceEth'!K185-'2010PopByRaceEth'!K185</f>
        <v>-1332</v>
      </c>
      <c r="L185" s="14">
        <f>'2020PopByRaceEth'!L185-'2010PopByRaceEth'!L185</f>
        <v>620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4">
        <f>'2020PopByRaceEth'!E186-'2010PopByRaceEth'!E186</f>
        <v>-605</v>
      </c>
      <c r="F186" s="16">
        <f>'2020PopByRaceEth'!F186-'2010PopByRaceEth'!F186</f>
        <v>-269</v>
      </c>
      <c r="G186" s="4">
        <f>'2020PopByRaceEth'!G186-'2010PopByRaceEth'!G186</f>
        <v>-336</v>
      </c>
      <c r="H186" s="5">
        <f>'2020PopByRaceEth'!H186-'2010PopByRaceEth'!H186</f>
        <v>-373</v>
      </c>
      <c r="I186" s="6">
        <f>'2020PopByRaceEth'!I186-'2010PopByRaceEth'!I186</f>
        <v>2</v>
      </c>
      <c r="J186" s="6">
        <f>'2020PopByRaceEth'!J186-'2010PopByRaceEth'!J186</f>
        <v>-5</v>
      </c>
      <c r="K186" s="6">
        <f>'2020PopByRaceEth'!K186-'2010PopByRaceEth'!K186</f>
        <v>-1</v>
      </c>
      <c r="L186" s="14">
        <f>'2020PopByRaceEth'!L186-'2010PopByRaceEth'!L186</f>
        <v>41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4">
        <f>'2020PopByRaceEth'!E187-'2010PopByRaceEth'!E187</f>
        <v>411</v>
      </c>
      <c r="F187" s="16">
        <f>'2020PopByRaceEth'!F187-'2010PopByRaceEth'!F187</f>
        <v>93</v>
      </c>
      <c r="G187" s="4">
        <f>'2020PopByRaceEth'!G187-'2010PopByRaceEth'!G187</f>
        <v>318</v>
      </c>
      <c r="H187" s="5">
        <f>'2020PopByRaceEth'!H187-'2010PopByRaceEth'!H187</f>
        <v>179</v>
      </c>
      <c r="I187" s="6">
        <f>'2020PopByRaceEth'!I187-'2010PopByRaceEth'!I187</f>
        <v>22</v>
      </c>
      <c r="J187" s="6">
        <f>'2020PopByRaceEth'!J187-'2010PopByRaceEth'!J187</f>
        <v>8</v>
      </c>
      <c r="K187" s="6">
        <f>'2020PopByRaceEth'!K187-'2010PopByRaceEth'!K187</f>
        <v>16</v>
      </c>
      <c r="L187" s="14">
        <f>'2020PopByRaceEth'!L187-'2010PopByRaceEth'!L187</f>
        <v>93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4">
        <f>'2020PopByRaceEth'!E188-'2010PopByRaceEth'!E188</f>
        <v>1077</v>
      </c>
      <c r="F188" s="16">
        <f>'2020PopByRaceEth'!F188-'2010PopByRaceEth'!F188</f>
        <v>49</v>
      </c>
      <c r="G188" s="4">
        <f>'2020PopByRaceEth'!G188-'2010PopByRaceEth'!G188</f>
        <v>1028</v>
      </c>
      <c r="H188" s="5">
        <f>'2020PopByRaceEth'!H188-'2010PopByRaceEth'!H188</f>
        <v>10</v>
      </c>
      <c r="I188" s="6">
        <f>'2020PopByRaceEth'!I188-'2010PopByRaceEth'!I188</f>
        <v>-3</v>
      </c>
      <c r="J188" s="6">
        <f>'2020PopByRaceEth'!J188-'2010PopByRaceEth'!J188</f>
        <v>1005</v>
      </c>
      <c r="K188" s="6">
        <f>'2020PopByRaceEth'!K188-'2010PopByRaceEth'!K188</f>
        <v>-4</v>
      </c>
      <c r="L188" s="14">
        <f>'2020PopByRaceEth'!L188-'2010PopByRaceEth'!L188</f>
        <v>20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4">
        <f>'2020PopByRaceEth'!E189-'2010PopByRaceEth'!E189</f>
        <v>-1620</v>
      </c>
      <c r="F189" s="16">
        <f>'2020PopByRaceEth'!F189-'2010PopByRaceEth'!F189</f>
        <v>-348</v>
      </c>
      <c r="G189" s="4">
        <f>'2020PopByRaceEth'!G189-'2010PopByRaceEth'!G189</f>
        <v>-1272</v>
      </c>
      <c r="H189" s="5">
        <f>'2020PopByRaceEth'!H189-'2010PopByRaceEth'!H189</f>
        <v>-125</v>
      </c>
      <c r="I189" s="6">
        <f>'2020PopByRaceEth'!I189-'2010PopByRaceEth'!I189</f>
        <v>-584</v>
      </c>
      <c r="J189" s="6">
        <f>'2020PopByRaceEth'!J189-'2010PopByRaceEth'!J189</f>
        <v>-8</v>
      </c>
      <c r="K189" s="6">
        <f>'2020PopByRaceEth'!K189-'2010PopByRaceEth'!K189</f>
        <v>-1325</v>
      </c>
      <c r="L189" s="14">
        <f>'2020PopByRaceEth'!L189-'2010PopByRaceEth'!L189</f>
        <v>770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4">
        <f>'2020PopByRaceEth'!E190-'2010PopByRaceEth'!E190</f>
        <v>-455</v>
      </c>
      <c r="F190" s="16">
        <f>'2020PopByRaceEth'!F190-'2010PopByRaceEth'!F190</f>
        <v>-176</v>
      </c>
      <c r="G190" s="4">
        <f>'2020PopByRaceEth'!G190-'2010PopByRaceEth'!G190</f>
        <v>-279</v>
      </c>
      <c r="H190" s="5">
        <f>'2020PopByRaceEth'!H190-'2010PopByRaceEth'!H190</f>
        <v>-288</v>
      </c>
      <c r="I190" s="6">
        <f>'2020PopByRaceEth'!I190-'2010PopByRaceEth'!I190</f>
        <v>-12</v>
      </c>
      <c r="J190" s="6">
        <f>'2020PopByRaceEth'!J190-'2010PopByRaceEth'!J190</f>
        <v>-23</v>
      </c>
      <c r="K190" s="6">
        <f>'2020PopByRaceEth'!K190-'2010PopByRaceEth'!K190</f>
        <v>-10</v>
      </c>
      <c r="L190" s="14">
        <f>'2020PopByRaceEth'!L190-'2010PopByRaceEth'!L190</f>
        <v>54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4">
        <f>'2020PopByRaceEth'!E191-'2010PopByRaceEth'!E191</f>
        <v>-202</v>
      </c>
      <c r="F191" s="16">
        <f>'2020PopByRaceEth'!F191-'2010PopByRaceEth'!F191</f>
        <v>-169</v>
      </c>
      <c r="G191" s="4">
        <f>'2020PopByRaceEth'!G191-'2010PopByRaceEth'!G191</f>
        <v>-33</v>
      </c>
      <c r="H191" s="5">
        <f>'2020PopByRaceEth'!H191-'2010PopByRaceEth'!H191</f>
        <v>-83</v>
      </c>
      <c r="I191" s="6">
        <f>'2020PopByRaceEth'!I191-'2010PopByRaceEth'!I191</f>
        <v>21</v>
      </c>
      <c r="J191" s="6">
        <f>'2020PopByRaceEth'!J191-'2010PopByRaceEth'!J191</f>
        <v>-16</v>
      </c>
      <c r="K191" s="6">
        <f>'2020PopByRaceEth'!K191-'2010PopByRaceEth'!K191</f>
        <v>0</v>
      </c>
      <c r="L191" s="14">
        <f>'2020PopByRaceEth'!L191-'2010PopByRaceEth'!L191</f>
        <v>45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4">
        <f>'2020PopByRaceEth'!E192-'2010PopByRaceEth'!E192</f>
        <v>1234</v>
      </c>
      <c r="F192" s="16">
        <f>'2020PopByRaceEth'!F192-'2010PopByRaceEth'!F192</f>
        <v>11</v>
      </c>
      <c r="G192" s="4">
        <f>'2020PopByRaceEth'!G192-'2010PopByRaceEth'!G192</f>
        <v>1223</v>
      </c>
      <c r="H192" s="5">
        <f>'2020PopByRaceEth'!H192-'2010PopByRaceEth'!H192</f>
        <v>850</v>
      </c>
      <c r="I192" s="6">
        <f>'2020PopByRaceEth'!I192-'2010PopByRaceEth'!I192</f>
        <v>79</v>
      </c>
      <c r="J192" s="6">
        <f>'2020PopByRaceEth'!J192-'2010PopByRaceEth'!J192</f>
        <v>-9</v>
      </c>
      <c r="K192" s="6">
        <f>'2020PopByRaceEth'!K192-'2010PopByRaceEth'!K192</f>
        <v>45</v>
      </c>
      <c r="L192" s="14">
        <f>'2020PopByRaceEth'!L192-'2010PopByRaceEth'!L192</f>
        <v>258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4">
        <f>'2020PopByRaceEth'!E193-'2010PopByRaceEth'!E193</f>
        <v>58</v>
      </c>
      <c r="F193" s="16">
        <f>'2020PopByRaceEth'!F193-'2010PopByRaceEth'!F193</f>
        <v>155</v>
      </c>
      <c r="G193" s="4">
        <f>'2020PopByRaceEth'!G193-'2010PopByRaceEth'!G193</f>
        <v>-97</v>
      </c>
      <c r="H193" s="5">
        <f>'2020PopByRaceEth'!H193-'2010PopByRaceEth'!H193</f>
        <v>-138</v>
      </c>
      <c r="I193" s="6">
        <f>'2020PopByRaceEth'!I193-'2010PopByRaceEth'!I193</f>
        <v>17</v>
      </c>
      <c r="J193" s="6">
        <f>'2020PopByRaceEth'!J193-'2010PopByRaceEth'!J193</f>
        <v>-25</v>
      </c>
      <c r="K193" s="6">
        <f>'2020PopByRaceEth'!K193-'2010PopByRaceEth'!K193</f>
        <v>-4</v>
      </c>
      <c r="L193" s="14">
        <f>'2020PopByRaceEth'!L193-'2010PopByRaceEth'!L193</f>
        <v>53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4">
        <f>'2020PopByRaceEth'!E194-'2010PopByRaceEth'!E194</f>
        <v>-67</v>
      </c>
      <c r="F194" s="16">
        <f>'2020PopByRaceEth'!F194-'2010PopByRaceEth'!F194</f>
        <v>-36</v>
      </c>
      <c r="G194" s="4">
        <f>'2020PopByRaceEth'!G194-'2010PopByRaceEth'!G194</f>
        <v>-31</v>
      </c>
      <c r="H194" s="5">
        <f>'2020PopByRaceEth'!H194-'2010PopByRaceEth'!H194</f>
        <v>-67</v>
      </c>
      <c r="I194" s="6">
        <f>'2020PopByRaceEth'!I194-'2010PopByRaceEth'!I194</f>
        <v>1</v>
      </c>
      <c r="J194" s="6">
        <f>'2020PopByRaceEth'!J194-'2010PopByRaceEth'!J194</f>
        <v>-7</v>
      </c>
      <c r="K194" s="6">
        <f>'2020PopByRaceEth'!K194-'2010PopByRaceEth'!K194</f>
        <v>2</v>
      </c>
      <c r="L194" s="14">
        <f>'2020PopByRaceEth'!L194-'2010PopByRaceEth'!L194</f>
        <v>40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4">
        <f>'2020PopByRaceEth'!E195-'2010PopByRaceEth'!E195</f>
        <v>-82</v>
      </c>
      <c r="F195" s="16">
        <f>'2020PopByRaceEth'!F195-'2010PopByRaceEth'!F195</f>
        <v>-40</v>
      </c>
      <c r="G195" s="4">
        <f>'2020PopByRaceEth'!G195-'2010PopByRaceEth'!G195</f>
        <v>-42</v>
      </c>
      <c r="H195" s="5">
        <f>'2020PopByRaceEth'!H195-'2010PopByRaceEth'!H195</f>
        <v>-103</v>
      </c>
      <c r="I195" s="6">
        <f>'2020PopByRaceEth'!I195-'2010PopByRaceEth'!I195</f>
        <v>-1</v>
      </c>
      <c r="J195" s="6">
        <f>'2020PopByRaceEth'!J195-'2010PopByRaceEth'!J195</f>
        <v>-11</v>
      </c>
      <c r="K195" s="6">
        <f>'2020PopByRaceEth'!K195-'2010PopByRaceEth'!K195</f>
        <v>1</v>
      </c>
      <c r="L195" s="14">
        <f>'2020PopByRaceEth'!L195-'2010PopByRaceEth'!L195</f>
        <v>72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4">
        <f>'2020PopByRaceEth'!E196-'2010PopByRaceEth'!E196</f>
        <v>112</v>
      </c>
      <c r="F196" s="16">
        <f>'2020PopByRaceEth'!F196-'2010PopByRaceEth'!F196</f>
        <v>133</v>
      </c>
      <c r="G196" s="4">
        <f>'2020PopByRaceEth'!G196-'2010PopByRaceEth'!G196</f>
        <v>-21</v>
      </c>
      <c r="H196" s="5">
        <f>'2020PopByRaceEth'!H196-'2010PopByRaceEth'!H196</f>
        <v>-28</v>
      </c>
      <c r="I196" s="6">
        <f>'2020PopByRaceEth'!I196-'2010PopByRaceEth'!I196</f>
        <v>-2</v>
      </c>
      <c r="J196" s="6">
        <f>'2020PopByRaceEth'!J196-'2010PopByRaceEth'!J196</f>
        <v>0</v>
      </c>
      <c r="K196" s="6">
        <f>'2020PopByRaceEth'!K196-'2010PopByRaceEth'!K196</f>
        <v>2</v>
      </c>
      <c r="L196" s="14">
        <f>'2020PopByRaceEth'!L196-'2010PopByRaceEth'!L196</f>
        <v>7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4">
        <f>'2020PopByRaceEth'!E197-'2010PopByRaceEth'!E197</f>
        <v>2272</v>
      </c>
      <c r="F197" s="16">
        <f>'2020PopByRaceEth'!F197-'2010PopByRaceEth'!F197</f>
        <v>2045</v>
      </c>
      <c r="G197" s="4">
        <f>'2020PopByRaceEth'!G197-'2010PopByRaceEth'!G197</f>
        <v>227</v>
      </c>
      <c r="H197" s="5">
        <f>'2020PopByRaceEth'!H197-'2010PopByRaceEth'!H197</f>
        <v>69</v>
      </c>
      <c r="I197" s="6">
        <f>'2020PopByRaceEth'!I197-'2010PopByRaceEth'!I197</f>
        <v>7</v>
      </c>
      <c r="J197" s="6">
        <f>'2020PopByRaceEth'!J197-'2010PopByRaceEth'!J197</f>
        <v>3</v>
      </c>
      <c r="K197" s="6">
        <f>'2020PopByRaceEth'!K197-'2010PopByRaceEth'!K197</f>
        <v>41</v>
      </c>
      <c r="L197" s="14">
        <f>'2020PopByRaceEth'!L197-'2010PopByRaceEth'!L197</f>
        <v>107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4">
        <f>'2020PopByRaceEth'!E198-'2010PopByRaceEth'!E198</f>
        <v>-15</v>
      </c>
      <c r="F198" s="16">
        <f>'2020PopByRaceEth'!F198-'2010PopByRaceEth'!F198</f>
        <v>-4</v>
      </c>
      <c r="G198" s="4">
        <f>'2020PopByRaceEth'!G198-'2010PopByRaceEth'!G198</f>
        <v>-11</v>
      </c>
      <c r="H198" s="5">
        <f>'2020PopByRaceEth'!H198-'2010PopByRaceEth'!H198</f>
        <v>-36</v>
      </c>
      <c r="I198" s="6">
        <f>'2020PopByRaceEth'!I198-'2010PopByRaceEth'!I198</f>
        <v>-2</v>
      </c>
      <c r="J198" s="6">
        <f>'2020PopByRaceEth'!J198-'2010PopByRaceEth'!J198</f>
        <v>-4</v>
      </c>
      <c r="K198" s="6">
        <f>'2020PopByRaceEth'!K198-'2010PopByRaceEth'!K198</f>
        <v>-1</v>
      </c>
      <c r="L198" s="14">
        <f>'2020PopByRaceEth'!L198-'2010PopByRaceEth'!L198</f>
        <v>32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4">
        <f>'2020PopByRaceEth'!E199-'2010PopByRaceEth'!E199</f>
        <v>-5</v>
      </c>
      <c r="F199" s="16">
        <f>'2020PopByRaceEth'!F199-'2010PopByRaceEth'!F199</f>
        <v>1</v>
      </c>
      <c r="G199" s="4">
        <f>'2020PopByRaceEth'!G199-'2010PopByRaceEth'!G199</f>
        <v>-6</v>
      </c>
      <c r="H199" s="5">
        <f>'2020PopByRaceEth'!H199-'2010PopByRaceEth'!H199</f>
        <v>-6</v>
      </c>
      <c r="I199" s="6">
        <f>'2020PopByRaceEth'!I199-'2010PopByRaceEth'!I199</f>
        <v>0</v>
      </c>
      <c r="J199" s="6">
        <f>'2020PopByRaceEth'!J199-'2010PopByRaceEth'!J199</f>
        <v>0</v>
      </c>
      <c r="K199" s="6">
        <f>'2020PopByRaceEth'!K199-'2010PopByRaceEth'!K199</f>
        <v>0</v>
      </c>
      <c r="L199" s="14">
        <f>'2020PopByRaceEth'!L199-'2010PopByRaceEth'!L199</f>
        <v>0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4">
        <f>'2020PopByRaceEth'!E200-'2010PopByRaceEth'!E200</f>
        <v>3269</v>
      </c>
      <c r="F200" s="16">
        <f>'2020PopByRaceEth'!F200-'2010PopByRaceEth'!F200</f>
        <v>628</v>
      </c>
      <c r="G200" s="4">
        <f>'2020PopByRaceEth'!G200-'2010PopByRaceEth'!G200</f>
        <v>2641</v>
      </c>
      <c r="H200" s="5">
        <f>'2020PopByRaceEth'!H200-'2010PopByRaceEth'!H200</f>
        <v>1777</v>
      </c>
      <c r="I200" s="6">
        <f>'2020PopByRaceEth'!I200-'2010PopByRaceEth'!I200</f>
        <v>16</v>
      </c>
      <c r="J200" s="6">
        <f>'2020PopByRaceEth'!J200-'2010PopByRaceEth'!J200</f>
        <v>30</v>
      </c>
      <c r="K200" s="6">
        <f>'2020PopByRaceEth'!K200-'2010PopByRaceEth'!K200</f>
        <v>74</v>
      </c>
      <c r="L200" s="14">
        <f>'2020PopByRaceEth'!L200-'2010PopByRaceEth'!L200</f>
        <v>744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4">
        <f>'2020PopByRaceEth'!E201-'2010PopByRaceEth'!E201</f>
        <v>381</v>
      </c>
      <c r="F201" s="16">
        <f>'2020PopByRaceEth'!F201-'2010PopByRaceEth'!F201</f>
        <v>62</v>
      </c>
      <c r="G201" s="4">
        <f>'2020PopByRaceEth'!G201-'2010PopByRaceEth'!G201</f>
        <v>319</v>
      </c>
      <c r="H201" s="5">
        <f>'2020PopByRaceEth'!H201-'2010PopByRaceEth'!H201</f>
        <v>192</v>
      </c>
      <c r="I201" s="6">
        <f>'2020PopByRaceEth'!I201-'2010PopByRaceEth'!I201</f>
        <v>5</v>
      </c>
      <c r="J201" s="6">
        <f>'2020PopByRaceEth'!J201-'2010PopByRaceEth'!J201</f>
        <v>-22</v>
      </c>
      <c r="K201" s="6">
        <f>'2020PopByRaceEth'!K201-'2010PopByRaceEth'!K201</f>
        <v>8</v>
      </c>
      <c r="L201" s="14">
        <f>'2020PopByRaceEth'!L201-'2010PopByRaceEth'!L201</f>
        <v>136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4">
        <f>'2020PopByRaceEth'!E202-'2010PopByRaceEth'!E202</f>
        <v>52</v>
      </c>
      <c r="F202" s="16">
        <f>'2020PopByRaceEth'!F202-'2010PopByRaceEth'!F202</f>
        <v>28</v>
      </c>
      <c r="G202" s="4">
        <f>'2020PopByRaceEth'!G202-'2010PopByRaceEth'!G202</f>
        <v>24</v>
      </c>
      <c r="H202" s="5">
        <f>'2020PopByRaceEth'!H202-'2010PopByRaceEth'!H202</f>
        <v>-4</v>
      </c>
      <c r="I202" s="6">
        <f>'2020PopByRaceEth'!I202-'2010PopByRaceEth'!I202</f>
        <v>3</v>
      </c>
      <c r="J202" s="6">
        <f>'2020PopByRaceEth'!J202-'2010PopByRaceEth'!J202</f>
        <v>-14</v>
      </c>
      <c r="K202" s="6">
        <f>'2020PopByRaceEth'!K202-'2010PopByRaceEth'!K202</f>
        <v>-1</v>
      </c>
      <c r="L202" s="14">
        <f>'2020PopByRaceEth'!L202-'2010PopByRaceEth'!L202</f>
        <v>40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4">
        <f>'2020PopByRaceEth'!E203-'2010PopByRaceEth'!E203</f>
        <v>52</v>
      </c>
      <c r="F203" s="16">
        <f>'2020PopByRaceEth'!F203-'2010PopByRaceEth'!F203</f>
        <v>96</v>
      </c>
      <c r="G203" s="4">
        <f>'2020PopByRaceEth'!G203-'2010PopByRaceEth'!G203</f>
        <v>-44</v>
      </c>
      <c r="H203" s="5">
        <f>'2020PopByRaceEth'!H203-'2010PopByRaceEth'!H203</f>
        <v>-133</v>
      </c>
      <c r="I203" s="6">
        <f>'2020PopByRaceEth'!I203-'2010PopByRaceEth'!I203</f>
        <v>-2</v>
      </c>
      <c r="J203" s="6">
        <f>'2020PopByRaceEth'!J203-'2010PopByRaceEth'!J203</f>
        <v>8</v>
      </c>
      <c r="K203" s="6">
        <f>'2020PopByRaceEth'!K203-'2010PopByRaceEth'!K203</f>
        <v>25</v>
      </c>
      <c r="L203" s="14">
        <f>'2020PopByRaceEth'!L203-'2010PopByRaceEth'!L203</f>
        <v>58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4">
        <f>'2020PopByRaceEth'!E204-'2010PopByRaceEth'!E204</f>
        <v>478</v>
      </c>
      <c r="F204" s="16">
        <f>'2020PopByRaceEth'!F204-'2010PopByRaceEth'!F204</f>
        <v>160</v>
      </c>
      <c r="G204" s="4">
        <f>'2020PopByRaceEth'!G204-'2010PopByRaceEth'!G204</f>
        <v>318</v>
      </c>
      <c r="H204" s="5">
        <f>'2020PopByRaceEth'!H204-'2010PopByRaceEth'!H204</f>
        <v>120</v>
      </c>
      <c r="I204" s="6">
        <f>'2020PopByRaceEth'!I204-'2010PopByRaceEth'!I204</f>
        <v>-5</v>
      </c>
      <c r="J204" s="6">
        <f>'2020PopByRaceEth'!J204-'2010PopByRaceEth'!J204</f>
        <v>35</v>
      </c>
      <c r="K204" s="6">
        <f>'2020PopByRaceEth'!K204-'2010PopByRaceEth'!K204</f>
        <v>15</v>
      </c>
      <c r="L204" s="14">
        <f>'2020PopByRaceEth'!L204-'2010PopByRaceEth'!L204</f>
        <v>153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4">
        <f>'2020PopByRaceEth'!E205-'2010PopByRaceEth'!E205</f>
        <v>1224</v>
      </c>
      <c r="F205" s="16">
        <f>'2020PopByRaceEth'!F205-'2010PopByRaceEth'!F205</f>
        <v>175</v>
      </c>
      <c r="G205" s="4">
        <f>'2020PopByRaceEth'!G205-'2010PopByRaceEth'!G205</f>
        <v>1049</v>
      </c>
      <c r="H205" s="5">
        <f>'2020PopByRaceEth'!H205-'2010PopByRaceEth'!H205</f>
        <v>523</v>
      </c>
      <c r="I205" s="6">
        <f>'2020PopByRaceEth'!I205-'2010PopByRaceEth'!I205</f>
        <v>19</v>
      </c>
      <c r="J205" s="6">
        <f>'2020PopByRaceEth'!J205-'2010PopByRaceEth'!J205</f>
        <v>226</v>
      </c>
      <c r="K205" s="6">
        <f>'2020PopByRaceEth'!K205-'2010PopByRaceEth'!K205</f>
        <v>31</v>
      </c>
      <c r="L205" s="14">
        <f>'2020PopByRaceEth'!L205-'2010PopByRaceEth'!L205</f>
        <v>250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4">
        <f>'2020PopByRaceEth'!E206-'2010PopByRaceEth'!E206</f>
        <v>-70</v>
      </c>
      <c r="F206" s="16">
        <f>'2020PopByRaceEth'!F206-'2010PopByRaceEth'!F206</f>
        <v>20</v>
      </c>
      <c r="G206" s="4">
        <f>'2020PopByRaceEth'!G206-'2010PopByRaceEth'!G206</f>
        <v>-90</v>
      </c>
      <c r="H206" s="5">
        <f>'2020PopByRaceEth'!H206-'2010PopByRaceEth'!H206</f>
        <v>-186</v>
      </c>
      <c r="I206" s="6">
        <f>'2020PopByRaceEth'!I206-'2010PopByRaceEth'!I206</f>
        <v>10</v>
      </c>
      <c r="J206" s="6">
        <f>'2020PopByRaceEth'!J206-'2010PopByRaceEth'!J206</f>
        <v>0</v>
      </c>
      <c r="K206" s="6">
        <f>'2020PopByRaceEth'!K206-'2010PopByRaceEth'!K206</f>
        <v>7</v>
      </c>
      <c r="L206" s="14">
        <f>'2020PopByRaceEth'!L206-'2010PopByRaceEth'!L206</f>
        <v>79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4">
        <f>'2020PopByRaceEth'!E207-'2010PopByRaceEth'!E207</f>
        <v>-174</v>
      </c>
      <c r="F207" s="16">
        <f>'2020PopByRaceEth'!F207-'2010PopByRaceEth'!F207</f>
        <v>-32</v>
      </c>
      <c r="G207" s="4">
        <f>'2020PopByRaceEth'!G207-'2010PopByRaceEth'!G207</f>
        <v>-142</v>
      </c>
      <c r="H207" s="5">
        <f>'2020PopByRaceEth'!H207-'2010PopByRaceEth'!H207</f>
        <v>-206</v>
      </c>
      <c r="I207" s="6">
        <f>'2020PopByRaceEth'!I207-'2010PopByRaceEth'!I207</f>
        <v>2</v>
      </c>
      <c r="J207" s="6">
        <f>'2020PopByRaceEth'!J207-'2010PopByRaceEth'!J207</f>
        <v>-4</v>
      </c>
      <c r="K207" s="6">
        <f>'2020PopByRaceEth'!K207-'2010PopByRaceEth'!K207</f>
        <v>4</v>
      </c>
      <c r="L207" s="14">
        <f>'2020PopByRaceEth'!L207-'2010PopByRaceEth'!L207</f>
        <v>62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4">
        <f>'2020PopByRaceEth'!E208-'2010PopByRaceEth'!E208</f>
        <v>2266</v>
      </c>
      <c r="F208" s="16">
        <f>'2020PopByRaceEth'!F208-'2010PopByRaceEth'!F208</f>
        <v>878</v>
      </c>
      <c r="G208" s="4">
        <f>'2020PopByRaceEth'!G208-'2010PopByRaceEth'!G208</f>
        <v>1388</v>
      </c>
      <c r="H208" s="5">
        <f>'2020PopByRaceEth'!H208-'2010PopByRaceEth'!H208</f>
        <v>682</v>
      </c>
      <c r="I208" s="6">
        <f>'2020PopByRaceEth'!I208-'2010PopByRaceEth'!I208</f>
        <v>41</v>
      </c>
      <c r="J208" s="6">
        <f>'2020PopByRaceEth'!J208-'2010PopByRaceEth'!J208</f>
        <v>-29</v>
      </c>
      <c r="K208" s="6">
        <f>'2020PopByRaceEth'!K208-'2010PopByRaceEth'!K208</f>
        <v>58</v>
      </c>
      <c r="L208" s="14">
        <f>'2020PopByRaceEth'!L208-'2010PopByRaceEth'!L208</f>
        <v>636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4">
        <f>'2020PopByRaceEth'!E209-'2010PopByRaceEth'!E209</f>
        <v>-71</v>
      </c>
      <c r="F209" s="16">
        <f>'2020PopByRaceEth'!F209-'2010PopByRaceEth'!F209</f>
        <v>3</v>
      </c>
      <c r="G209" s="4">
        <f>'2020PopByRaceEth'!G209-'2010PopByRaceEth'!G209</f>
        <v>-74</v>
      </c>
      <c r="H209" s="5">
        <f>'2020PopByRaceEth'!H209-'2010PopByRaceEth'!H209</f>
        <v>-79</v>
      </c>
      <c r="I209" s="6">
        <f>'2020PopByRaceEth'!I209-'2010PopByRaceEth'!I209</f>
        <v>0</v>
      </c>
      <c r="J209" s="6">
        <f>'2020PopByRaceEth'!J209-'2010PopByRaceEth'!J209</f>
        <v>0</v>
      </c>
      <c r="K209" s="6">
        <f>'2020PopByRaceEth'!K209-'2010PopByRaceEth'!K209</f>
        <v>0</v>
      </c>
      <c r="L209" s="14">
        <f>'2020PopByRaceEth'!L209-'2010PopByRaceEth'!L209</f>
        <v>5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4">
        <f>'2020PopByRaceEth'!E210-'2010PopByRaceEth'!E210</f>
        <v>10953</v>
      </c>
      <c r="F210" s="16">
        <f>'2020PopByRaceEth'!F210-'2010PopByRaceEth'!F210</f>
        <v>2339</v>
      </c>
      <c r="G210" s="4">
        <f>'2020PopByRaceEth'!G210-'2010PopByRaceEth'!G210</f>
        <v>8614</v>
      </c>
      <c r="H210" s="5">
        <f>'2020PopByRaceEth'!H210-'2010PopByRaceEth'!H210</f>
        <v>6620</v>
      </c>
      <c r="I210" s="6">
        <f>'2020PopByRaceEth'!I210-'2010PopByRaceEth'!I210</f>
        <v>161</v>
      </c>
      <c r="J210" s="6">
        <f>'2020PopByRaceEth'!J210-'2010PopByRaceEth'!J210</f>
        <v>102</v>
      </c>
      <c r="K210" s="6">
        <f>'2020PopByRaceEth'!K210-'2010PopByRaceEth'!K210</f>
        <v>380</v>
      </c>
      <c r="L210" s="14">
        <f>'2020PopByRaceEth'!L210-'2010PopByRaceEth'!L210</f>
        <v>1351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4">
        <f>'2020PopByRaceEth'!E211-'2010PopByRaceEth'!E211</f>
        <v>22</v>
      </c>
      <c r="F211" s="16">
        <f>'2020PopByRaceEth'!F211-'2010PopByRaceEth'!F211</f>
        <v>26</v>
      </c>
      <c r="G211" s="4">
        <f>'2020PopByRaceEth'!G211-'2010PopByRaceEth'!G211</f>
        <v>-4</v>
      </c>
      <c r="H211" s="5">
        <f>'2020PopByRaceEth'!H211-'2010PopByRaceEth'!H211</f>
        <v>-34</v>
      </c>
      <c r="I211" s="6">
        <f>'2020PopByRaceEth'!I211-'2010PopByRaceEth'!I211</f>
        <v>-1</v>
      </c>
      <c r="J211" s="6">
        <f>'2020PopByRaceEth'!J211-'2010PopByRaceEth'!J211</f>
        <v>1</v>
      </c>
      <c r="K211" s="6">
        <f>'2020PopByRaceEth'!K211-'2010PopByRaceEth'!K211</f>
        <v>-1</v>
      </c>
      <c r="L211" s="14">
        <f>'2020PopByRaceEth'!L211-'2010PopByRaceEth'!L211</f>
        <v>31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4">
        <f>'2020PopByRaceEth'!E212-'2010PopByRaceEth'!E212</f>
        <v>221</v>
      </c>
      <c r="F212" s="16">
        <f>'2020PopByRaceEth'!F212-'2010PopByRaceEth'!F212</f>
        <v>109</v>
      </c>
      <c r="G212" s="4">
        <f>'2020PopByRaceEth'!G212-'2010PopByRaceEth'!G212</f>
        <v>112</v>
      </c>
      <c r="H212" s="5">
        <f>'2020PopByRaceEth'!H212-'2010PopByRaceEth'!H212</f>
        <v>-102</v>
      </c>
      <c r="I212" s="6">
        <f>'2020PopByRaceEth'!I212-'2010PopByRaceEth'!I212</f>
        <v>-2</v>
      </c>
      <c r="J212" s="6">
        <f>'2020PopByRaceEth'!J212-'2010PopByRaceEth'!J212</f>
        <v>-19</v>
      </c>
      <c r="K212" s="6">
        <f>'2020PopByRaceEth'!K212-'2010PopByRaceEth'!K212</f>
        <v>22</v>
      </c>
      <c r="L212" s="14">
        <f>'2020PopByRaceEth'!L212-'2010PopByRaceEth'!L212</f>
        <v>213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4">
        <f>'2020PopByRaceEth'!E213-'2010PopByRaceEth'!E213</f>
        <v>2647</v>
      </c>
      <c r="F213" s="16">
        <f>'2020PopByRaceEth'!F213-'2010PopByRaceEth'!F213</f>
        <v>940</v>
      </c>
      <c r="G213" s="4">
        <f>'2020PopByRaceEth'!G213-'2010PopByRaceEth'!G213</f>
        <v>1707</v>
      </c>
      <c r="H213" s="5">
        <f>'2020PopByRaceEth'!H213-'2010PopByRaceEth'!H213</f>
        <v>874</v>
      </c>
      <c r="I213" s="6">
        <f>'2020PopByRaceEth'!I213-'2010PopByRaceEth'!I213</f>
        <v>46</v>
      </c>
      <c r="J213" s="6">
        <f>'2020PopByRaceEth'!J213-'2010PopByRaceEth'!J213</f>
        <v>-51</v>
      </c>
      <c r="K213" s="6">
        <f>'2020PopByRaceEth'!K213-'2010PopByRaceEth'!K213</f>
        <v>66</v>
      </c>
      <c r="L213" s="14">
        <f>'2020PopByRaceEth'!L213-'2010PopByRaceEth'!L213</f>
        <v>772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4">
        <f>'2020PopByRaceEth'!E214-'2010PopByRaceEth'!E214</f>
        <v>0</v>
      </c>
      <c r="F214" s="16">
        <f>'2020PopByRaceEth'!F214-'2010PopByRaceEth'!F214</f>
        <v>0</v>
      </c>
      <c r="G214" s="4">
        <f>'2020PopByRaceEth'!G214-'2010PopByRaceEth'!G214</f>
        <v>0</v>
      </c>
      <c r="H214" s="5">
        <f>'2020PopByRaceEth'!H214-'2010PopByRaceEth'!H214</f>
        <v>0</v>
      </c>
      <c r="I214" s="6">
        <f>'2020PopByRaceEth'!I214-'2010PopByRaceEth'!I214</f>
        <v>0</v>
      </c>
      <c r="J214" s="6">
        <f>'2020PopByRaceEth'!J214-'2010PopByRaceEth'!J214</f>
        <v>0</v>
      </c>
      <c r="K214" s="6">
        <f>'2020PopByRaceEth'!K214-'2010PopByRaceEth'!K214</f>
        <v>0</v>
      </c>
      <c r="L214" s="14">
        <f>'2020PopByRaceEth'!L214-'2010PopByRaceEth'!L214</f>
        <v>0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4">
        <f>'2020PopByRaceEth'!E215-'2010PopByRaceEth'!E215</f>
        <v>8412</v>
      </c>
      <c r="F215" s="16">
        <f>'2020PopByRaceEth'!F215-'2010PopByRaceEth'!F215</f>
        <v>1042</v>
      </c>
      <c r="G215" s="4">
        <f>'2020PopByRaceEth'!G215-'2010PopByRaceEth'!G215</f>
        <v>7370</v>
      </c>
      <c r="H215" s="5">
        <f>'2020PopByRaceEth'!H215-'2010PopByRaceEth'!H215</f>
        <v>5421</v>
      </c>
      <c r="I215" s="6">
        <f>'2020PopByRaceEth'!I215-'2010PopByRaceEth'!I215</f>
        <v>73</v>
      </c>
      <c r="J215" s="6">
        <f>'2020PopByRaceEth'!J215-'2010PopByRaceEth'!J215</f>
        <v>13</v>
      </c>
      <c r="K215" s="6">
        <f>'2020PopByRaceEth'!K215-'2010PopByRaceEth'!K215</f>
        <v>344</v>
      </c>
      <c r="L215" s="14">
        <f>'2020PopByRaceEth'!L215-'2010PopByRaceEth'!L215</f>
        <v>1519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4">
        <f>'2020PopByRaceEth'!E216-'2010PopByRaceEth'!E216</f>
        <v>41</v>
      </c>
      <c r="F216" s="16">
        <f>'2020PopByRaceEth'!F216-'2010PopByRaceEth'!F216</f>
        <v>6</v>
      </c>
      <c r="G216" s="4">
        <f>'2020PopByRaceEth'!G216-'2010PopByRaceEth'!G216</f>
        <v>35</v>
      </c>
      <c r="H216" s="5">
        <f>'2020PopByRaceEth'!H216-'2010PopByRaceEth'!H216</f>
        <v>-20</v>
      </c>
      <c r="I216" s="6">
        <f>'2020PopByRaceEth'!I216-'2010PopByRaceEth'!I216</f>
        <v>3</v>
      </c>
      <c r="J216" s="6">
        <f>'2020PopByRaceEth'!J216-'2010PopByRaceEth'!J216</f>
        <v>13</v>
      </c>
      <c r="K216" s="6">
        <f>'2020PopByRaceEth'!K216-'2010PopByRaceEth'!K216</f>
        <v>6</v>
      </c>
      <c r="L216" s="14">
        <f>'2020PopByRaceEth'!L216-'2010PopByRaceEth'!L216</f>
        <v>33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4">
        <f>'2020PopByRaceEth'!E217-'2010PopByRaceEth'!E217</f>
        <v>-23</v>
      </c>
      <c r="F217" s="16">
        <f>'2020PopByRaceEth'!F217-'2010PopByRaceEth'!F217</f>
        <v>6</v>
      </c>
      <c r="G217" s="4">
        <f>'2020PopByRaceEth'!G217-'2010PopByRaceEth'!G217</f>
        <v>-29</v>
      </c>
      <c r="H217" s="5">
        <f>'2020PopByRaceEth'!H217-'2010PopByRaceEth'!H217</f>
        <v>-54</v>
      </c>
      <c r="I217" s="6">
        <f>'2020PopByRaceEth'!I217-'2010PopByRaceEth'!I217</f>
        <v>-1</v>
      </c>
      <c r="J217" s="6">
        <f>'2020PopByRaceEth'!J217-'2010PopByRaceEth'!J217</f>
        <v>4</v>
      </c>
      <c r="K217" s="6">
        <f>'2020PopByRaceEth'!K217-'2010PopByRaceEth'!K217</f>
        <v>2</v>
      </c>
      <c r="L217" s="14">
        <f>'2020PopByRaceEth'!L217-'2010PopByRaceEth'!L217</f>
        <v>20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4">
        <f>'2020PopByRaceEth'!E218-'2010PopByRaceEth'!E218</f>
        <v>-31</v>
      </c>
      <c r="F218" s="16">
        <f>'2020PopByRaceEth'!F218-'2010PopByRaceEth'!F218</f>
        <v>-7</v>
      </c>
      <c r="G218" s="4">
        <f>'2020PopByRaceEth'!G218-'2010PopByRaceEth'!G218</f>
        <v>-24</v>
      </c>
      <c r="H218" s="5">
        <f>'2020PopByRaceEth'!H218-'2010PopByRaceEth'!H218</f>
        <v>-29</v>
      </c>
      <c r="I218" s="6">
        <f>'2020PopByRaceEth'!I218-'2010PopByRaceEth'!I218</f>
        <v>0</v>
      </c>
      <c r="J218" s="6">
        <f>'2020PopByRaceEth'!J218-'2010PopByRaceEth'!J218</f>
        <v>-1</v>
      </c>
      <c r="K218" s="6">
        <f>'2020PopByRaceEth'!K218-'2010PopByRaceEth'!K218</f>
        <v>3</v>
      </c>
      <c r="L218" s="14">
        <f>'2020PopByRaceEth'!L218-'2010PopByRaceEth'!L218</f>
        <v>3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4">
        <f>'2020PopByRaceEth'!E219-'2010PopByRaceEth'!E219</f>
        <v>50</v>
      </c>
      <c r="F219" s="16">
        <f>'2020PopByRaceEth'!F219-'2010PopByRaceEth'!F219</f>
        <v>1</v>
      </c>
      <c r="G219" s="4">
        <f>'2020PopByRaceEth'!G219-'2010PopByRaceEth'!G219</f>
        <v>49</v>
      </c>
      <c r="H219" s="5">
        <f>'2020PopByRaceEth'!H219-'2010PopByRaceEth'!H219</f>
        <v>34</v>
      </c>
      <c r="I219" s="6">
        <f>'2020PopByRaceEth'!I219-'2010PopByRaceEth'!I219</f>
        <v>0</v>
      </c>
      <c r="J219" s="6">
        <f>'2020PopByRaceEth'!J219-'2010PopByRaceEth'!J219</f>
        <v>-2</v>
      </c>
      <c r="K219" s="6">
        <f>'2020PopByRaceEth'!K219-'2010PopByRaceEth'!K219</f>
        <v>3</v>
      </c>
      <c r="L219" s="14">
        <f>'2020PopByRaceEth'!L219-'2010PopByRaceEth'!L219</f>
        <v>14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4">
        <f>'2020PopByRaceEth'!E220-'2010PopByRaceEth'!E220</f>
        <v>706</v>
      </c>
      <c r="F220" s="16">
        <f>'2020PopByRaceEth'!F220-'2010PopByRaceEth'!F220</f>
        <v>26</v>
      </c>
      <c r="G220" s="4">
        <f>'2020PopByRaceEth'!G220-'2010PopByRaceEth'!G220</f>
        <v>680</v>
      </c>
      <c r="H220" s="5">
        <f>'2020PopByRaceEth'!H220-'2010PopByRaceEth'!H220</f>
        <v>643</v>
      </c>
      <c r="I220" s="6">
        <f>'2020PopByRaceEth'!I220-'2010PopByRaceEth'!I220</f>
        <v>2</v>
      </c>
      <c r="J220" s="6">
        <f>'2020PopByRaceEth'!J220-'2010PopByRaceEth'!J220</f>
        <v>-2</v>
      </c>
      <c r="K220" s="6">
        <f>'2020PopByRaceEth'!K220-'2010PopByRaceEth'!K220</f>
        <v>9</v>
      </c>
      <c r="L220" s="14">
        <f>'2020PopByRaceEth'!L220-'2010PopByRaceEth'!L220</f>
        <v>28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4">
        <f>'2020PopByRaceEth'!E221-'2010PopByRaceEth'!E221</f>
        <v>113</v>
      </c>
      <c r="F221" s="16">
        <f>'2020PopByRaceEth'!F221-'2010PopByRaceEth'!F221</f>
        <v>0</v>
      </c>
      <c r="G221" s="4">
        <f>'2020PopByRaceEth'!G221-'2010PopByRaceEth'!G221</f>
        <v>113</v>
      </c>
      <c r="H221" s="5">
        <f>'2020PopByRaceEth'!H221-'2010PopByRaceEth'!H221</f>
        <v>92</v>
      </c>
      <c r="I221" s="6">
        <f>'2020PopByRaceEth'!I221-'2010PopByRaceEth'!I221</f>
        <v>-2</v>
      </c>
      <c r="J221" s="6">
        <f>'2020PopByRaceEth'!J221-'2010PopByRaceEth'!J221</f>
        <v>1</v>
      </c>
      <c r="K221" s="6">
        <f>'2020PopByRaceEth'!K221-'2010PopByRaceEth'!K221</f>
        <v>4</v>
      </c>
      <c r="L221" s="14">
        <f>'2020PopByRaceEth'!L221-'2010PopByRaceEth'!L221</f>
        <v>18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4">
        <f>'2020PopByRaceEth'!E222-'2010PopByRaceEth'!E222</f>
        <v>-77</v>
      </c>
      <c r="F222" s="16">
        <f>'2020PopByRaceEth'!F222-'2010PopByRaceEth'!F222</f>
        <v>-8</v>
      </c>
      <c r="G222" s="4">
        <f>'2020PopByRaceEth'!G222-'2010PopByRaceEth'!G222</f>
        <v>-69</v>
      </c>
      <c r="H222" s="5">
        <f>'2020PopByRaceEth'!H222-'2010PopByRaceEth'!H222</f>
        <v>-105</v>
      </c>
      <c r="I222" s="6">
        <f>'2020PopByRaceEth'!I222-'2010PopByRaceEth'!I222</f>
        <v>7</v>
      </c>
      <c r="J222" s="6">
        <f>'2020PopByRaceEth'!J222-'2010PopByRaceEth'!J222</f>
        <v>5</v>
      </c>
      <c r="K222" s="6">
        <f>'2020PopByRaceEth'!K222-'2010PopByRaceEth'!K222</f>
        <v>3</v>
      </c>
      <c r="L222" s="14">
        <f>'2020PopByRaceEth'!L222-'2010PopByRaceEth'!L222</f>
        <v>21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4">
        <f>'2020PopByRaceEth'!E223-'2010PopByRaceEth'!E223</f>
        <v>578</v>
      </c>
      <c r="F223" s="16">
        <f>'2020PopByRaceEth'!F223-'2010PopByRaceEth'!F223</f>
        <v>-43</v>
      </c>
      <c r="G223" s="4">
        <f>'2020PopByRaceEth'!G223-'2010PopByRaceEth'!G223</f>
        <v>621</v>
      </c>
      <c r="H223" s="5">
        <f>'2020PopByRaceEth'!H223-'2010PopByRaceEth'!H223</f>
        <v>132</v>
      </c>
      <c r="I223" s="6">
        <f>'2020PopByRaceEth'!I223-'2010PopByRaceEth'!I223</f>
        <v>11</v>
      </c>
      <c r="J223" s="6">
        <f>'2020PopByRaceEth'!J223-'2010PopByRaceEth'!J223</f>
        <v>33</v>
      </c>
      <c r="K223" s="6">
        <f>'2020PopByRaceEth'!K223-'2010PopByRaceEth'!K223</f>
        <v>97</v>
      </c>
      <c r="L223" s="14">
        <f>'2020PopByRaceEth'!L223-'2010PopByRaceEth'!L223</f>
        <v>348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4">
        <f>'2020PopByRaceEth'!E224-'2010PopByRaceEth'!E224</f>
        <v>-1282</v>
      </c>
      <c r="F224" s="16">
        <f>'2020PopByRaceEth'!F224-'2010PopByRaceEth'!F224</f>
        <v>-456</v>
      </c>
      <c r="G224" s="4">
        <f>'2020PopByRaceEth'!G224-'2010PopByRaceEth'!G224</f>
        <v>-826</v>
      </c>
      <c r="H224" s="5">
        <f>'2020PopByRaceEth'!H224-'2010PopByRaceEth'!H224</f>
        <v>-854</v>
      </c>
      <c r="I224" s="6">
        <f>'2020PopByRaceEth'!I224-'2010PopByRaceEth'!I224</f>
        <v>-8</v>
      </c>
      <c r="J224" s="6">
        <f>'2020PopByRaceEth'!J224-'2010PopByRaceEth'!J224</f>
        <v>-12</v>
      </c>
      <c r="K224" s="6">
        <f>'2020PopByRaceEth'!K224-'2010PopByRaceEth'!K224</f>
        <v>11</v>
      </c>
      <c r="L224" s="14">
        <f>'2020PopByRaceEth'!L224-'2010PopByRaceEth'!L224</f>
        <v>37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4">
        <f>'2020PopByRaceEth'!E225-'2010PopByRaceEth'!E225</f>
        <v>2577</v>
      </c>
      <c r="F225" s="16">
        <f>'2020PopByRaceEth'!F225-'2010PopByRaceEth'!F225</f>
        <v>4277</v>
      </c>
      <c r="G225" s="4">
        <f>'2020PopByRaceEth'!G225-'2010PopByRaceEth'!G225</f>
        <v>-1700</v>
      </c>
      <c r="H225" s="5">
        <f>'2020PopByRaceEth'!H225-'2010PopByRaceEth'!H225</f>
        <v>-2205</v>
      </c>
      <c r="I225" s="6">
        <f>'2020PopByRaceEth'!I225-'2010PopByRaceEth'!I225</f>
        <v>32</v>
      </c>
      <c r="J225" s="6">
        <f>'2020PopByRaceEth'!J225-'2010PopByRaceEth'!J225</f>
        <v>27</v>
      </c>
      <c r="K225" s="6">
        <f>'2020PopByRaceEth'!K225-'2010PopByRaceEth'!K225</f>
        <v>136</v>
      </c>
      <c r="L225" s="14">
        <f>'2020PopByRaceEth'!L225-'2010PopByRaceEth'!L225</f>
        <v>310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4">
        <f>'2020PopByRaceEth'!E226-'2010PopByRaceEth'!E226</f>
        <v>2046</v>
      </c>
      <c r="F226" s="16">
        <f>'2020PopByRaceEth'!F226-'2010PopByRaceEth'!F226</f>
        <v>2056</v>
      </c>
      <c r="G226" s="4">
        <f>'2020PopByRaceEth'!G226-'2010PopByRaceEth'!G226</f>
        <v>-10</v>
      </c>
      <c r="H226" s="5">
        <f>'2020PopByRaceEth'!H226-'2010PopByRaceEth'!H226</f>
        <v>-34</v>
      </c>
      <c r="I226" s="6">
        <f>'2020PopByRaceEth'!I226-'2010PopByRaceEth'!I226</f>
        <v>2</v>
      </c>
      <c r="J226" s="6">
        <f>'2020PopByRaceEth'!J226-'2010PopByRaceEth'!J226</f>
        <v>5</v>
      </c>
      <c r="K226" s="6">
        <f>'2020PopByRaceEth'!K226-'2010PopByRaceEth'!K226</f>
        <v>-16</v>
      </c>
      <c r="L226" s="14">
        <f>'2020PopByRaceEth'!L226-'2010PopByRaceEth'!L226</f>
        <v>33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4">
        <f>'2020PopByRaceEth'!E227-'2010PopByRaceEth'!E227</f>
        <v>-248</v>
      </c>
      <c r="F227" s="16">
        <f>'2020PopByRaceEth'!F227-'2010PopByRaceEth'!F227</f>
        <v>-139</v>
      </c>
      <c r="G227" s="4">
        <f>'2020PopByRaceEth'!G227-'2010PopByRaceEth'!G227</f>
        <v>-109</v>
      </c>
      <c r="H227" s="5">
        <f>'2020PopByRaceEth'!H227-'2010PopByRaceEth'!H227</f>
        <v>-110</v>
      </c>
      <c r="I227" s="6">
        <f>'2020PopByRaceEth'!I227-'2010PopByRaceEth'!I227</f>
        <v>0</v>
      </c>
      <c r="J227" s="6">
        <f>'2020PopByRaceEth'!J227-'2010PopByRaceEth'!J227</f>
        <v>0</v>
      </c>
      <c r="K227" s="6">
        <f>'2020PopByRaceEth'!K227-'2010PopByRaceEth'!K227</f>
        <v>1</v>
      </c>
      <c r="L227" s="14">
        <f>'2020PopByRaceEth'!L227-'2010PopByRaceEth'!L227</f>
        <v>0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4">
        <f>'2020PopByRaceEth'!E228-'2010PopByRaceEth'!E228</f>
        <v>-391</v>
      </c>
      <c r="F228" s="16">
        <f>'2020PopByRaceEth'!F228-'2010PopByRaceEth'!F228</f>
        <v>-206</v>
      </c>
      <c r="G228" s="4">
        <f>'2020PopByRaceEth'!G228-'2010PopByRaceEth'!G228</f>
        <v>-185</v>
      </c>
      <c r="H228" s="5">
        <f>'2020PopByRaceEth'!H228-'2010PopByRaceEth'!H228</f>
        <v>-186</v>
      </c>
      <c r="I228" s="6">
        <f>'2020PopByRaceEth'!I228-'2010PopByRaceEth'!I228</f>
        <v>-1</v>
      </c>
      <c r="J228" s="6">
        <f>'2020PopByRaceEth'!J228-'2010PopByRaceEth'!J228</f>
        <v>-5</v>
      </c>
      <c r="K228" s="6">
        <f>'2020PopByRaceEth'!K228-'2010PopByRaceEth'!K228</f>
        <v>-1</v>
      </c>
      <c r="L228" s="14">
        <f>'2020PopByRaceEth'!L228-'2010PopByRaceEth'!L228</f>
        <v>8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4">
        <f>'2020PopByRaceEth'!E229-'2010PopByRaceEth'!E229</f>
        <v>5594</v>
      </c>
      <c r="F229" s="16">
        <f>'2020PopByRaceEth'!F229-'2010PopByRaceEth'!F229</f>
        <v>4008</v>
      </c>
      <c r="G229" s="4">
        <f>'2020PopByRaceEth'!G229-'2010PopByRaceEth'!G229</f>
        <v>1586</v>
      </c>
      <c r="H229" s="5">
        <f>'2020PopByRaceEth'!H229-'2010PopByRaceEth'!H229</f>
        <v>742</v>
      </c>
      <c r="I229" s="6">
        <f>'2020PopByRaceEth'!I229-'2010PopByRaceEth'!I229</f>
        <v>441</v>
      </c>
      <c r="J229" s="6">
        <f>'2020PopByRaceEth'!J229-'2010PopByRaceEth'!J229</f>
        <v>30</v>
      </c>
      <c r="K229" s="6">
        <f>'2020PopByRaceEth'!K229-'2010PopByRaceEth'!K229</f>
        <v>-16</v>
      </c>
      <c r="L229" s="14">
        <f>'2020PopByRaceEth'!L229-'2010PopByRaceEth'!L229</f>
        <v>389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4">
        <f>'2020PopByRaceEth'!E230-'2010PopByRaceEth'!E230</f>
        <v>-643</v>
      </c>
      <c r="F230" s="16">
        <f>'2020PopByRaceEth'!F230-'2010PopByRaceEth'!F230</f>
        <v>-111</v>
      </c>
      <c r="G230" s="4">
        <f>'2020PopByRaceEth'!G230-'2010PopByRaceEth'!G230</f>
        <v>-532</v>
      </c>
      <c r="H230" s="5">
        <f>'2020PopByRaceEth'!H230-'2010PopByRaceEth'!H230</f>
        <v>-558</v>
      </c>
      <c r="I230" s="6">
        <f>'2020PopByRaceEth'!I230-'2010PopByRaceEth'!I230</f>
        <v>-7</v>
      </c>
      <c r="J230" s="6">
        <f>'2020PopByRaceEth'!J230-'2010PopByRaceEth'!J230</f>
        <v>-7</v>
      </c>
      <c r="K230" s="6">
        <f>'2020PopByRaceEth'!K230-'2010PopByRaceEth'!K230</f>
        <v>11</v>
      </c>
      <c r="L230" s="14">
        <f>'2020PopByRaceEth'!L230-'2010PopByRaceEth'!L230</f>
        <v>29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4">
        <f>'2020PopByRaceEth'!E231-'2010PopByRaceEth'!E231</f>
        <v>3668</v>
      </c>
      <c r="F231" s="16">
        <f>'2020PopByRaceEth'!F231-'2010PopByRaceEth'!F231</f>
        <v>5590</v>
      </c>
      <c r="G231" s="4">
        <f>'2020PopByRaceEth'!G231-'2010PopByRaceEth'!G231</f>
        <v>-1922</v>
      </c>
      <c r="H231" s="5">
        <f>'2020PopByRaceEth'!H231-'2010PopByRaceEth'!H231</f>
        <v>-3442</v>
      </c>
      <c r="I231" s="6">
        <f>'2020PopByRaceEth'!I231-'2010PopByRaceEth'!I231</f>
        <v>-9</v>
      </c>
      <c r="J231" s="6">
        <f>'2020PopByRaceEth'!J231-'2010PopByRaceEth'!J231</f>
        <v>-73</v>
      </c>
      <c r="K231" s="6">
        <f>'2020PopByRaceEth'!K231-'2010PopByRaceEth'!K231</f>
        <v>216</v>
      </c>
      <c r="L231" s="14">
        <f>'2020PopByRaceEth'!L231-'2010PopByRaceEth'!L231</f>
        <v>1386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4">
        <f>'2020PopByRaceEth'!E232-'2010PopByRaceEth'!E232</f>
        <v>13885</v>
      </c>
      <c r="F232" s="16">
        <f>'2020PopByRaceEth'!F232-'2010PopByRaceEth'!F232</f>
        <v>15931</v>
      </c>
      <c r="G232" s="4">
        <f>'2020PopByRaceEth'!G232-'2010PopByRaceEth'!G232</f>
        <v>-2046</v>
      </c>
      <c r="H232" s="5">
        <f>'2020PopByRaceEth'!H232-'2010PopByRaceEth'!H232</f>
        <v>-4939</v>
      </c>
      <c r="I232" s="6">
        <f>'2020PopByRaceEth'!I232-'2010PopByRaceEth'!I232</f>
        <v>466</v>
      </c>
      <c r="J232" s="6">
        <f>'2020PopByRaceEth'!J232-'2010PopByRaceEth'!J232</f>
        <v>-11</v>
      </c>
      <c r="K232" s="6">
        <f>'2020PopByRaceEth'!K232-'2010PopByRaceEth'!K232</f>
        <v>320</v>
      </c>
      <c r="L232" s="14">
        <f>'2020PopByRaceEth'!L232-'2010PopByRaceEth'!L232</f>
        <v>2118</v>
      </c>
    </row>
  </sheetData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32"/>
  <sheetViews>
    <sheetView workbookViewId="0">
      <selection activeCell="A2" sqref="A2"/>
    </sheetView>
  </sheetViews>
  <sheetFormatPr defaultRowHeight="14.6" x14ac:dyDescent="0.4"/>
  <cols>
    <col min="3" max="3" width="14" bestFit="1" customWidth="1"/>
    <col min="4" max="4" width="19.15234375" customWidth="1"/>
    <col min="5" max="5" width="12" style="1" customWidth="1"/>
    <col min="6" max="6" width="12.3046875" style="1" customWidth="1"/>
    <col min="7" max="7" width="12" style="1" customWidth="1"/>
    <col min="8" max="8" width="16.3046875" style="1" customWidth="1"/>
    <col min="9" max="9" width="15.84375" style="1" customWidth="1"/>
    <col min="10" max="10" width="16.53515625" style="1" customWidth="1"/>
    <col min="11" max="11" width="16.3046875" style="1" bestFit="1" customWidth="1"/>
    <col min="12" max="12" width="13.69140625" customWidth="1"/>
  </cols>
  <sheetData>
    <row r="1" spans="1:13" ht="18.899999999999999" thickBot="1" x14ac:dyDescent="0.55000000000000004">
      <c r="A1" s="10" t="s">
        <v>466</v>
      </c>
      <c r="J1" s="12"/>
    </row>
    <row r="2" spans="1:13" ht="58.5" customHeight="1" thickBot="1" x14ac:dyDescent="0.45">
      <c r="A2" s="31" t="s">
        <v>8</v>
      </c>
      <c r="B2" s="31" t="s">
        <v>9</v>
      </c>
      <c r="C2" s="32" t="s">
        <v>10</v>
      </c>
      <c r="D2" s="11" t="s">
        <v>11</v>
      </c>
      <c r="E2" s="17" t="s">
        <v>7</v>
      </c>
      <c r="F2" s="15" t="s">
        <v>3</v>
      </c>
      <c r="G2" s="30" t="s">
        <v>0</v>
      </c>
      <c r="H2" s="7" t="s">
        <v>1</v>
      </c>
      <c r="I2" s="8" t="s">
        <v>2</v>
      </c>
      <c r="J2" s="8" t="s">
        <v>6</v>
      </c>
      <c r="K2" s="8" t="s">
        <v>5</v>
      </c>
      <c r="L2" s="13" t="s">
        <v>4</v>
      </c>
    </row>
    <row r="3" spans="1:13" ht="14.4" customHeight="1" x14ac:dyDescent="0.4">
      <c r="A3" s="33">
        <v>706</v>
      </c>
      <c r="B3" s="33" t="s">
        <v>12</v>
      </c>
      <c r="C3" s="34" t="s">
        <v>13</v>
      </c>
      <c r="D3" s="9" t="s">
        <v>14</v>
      </c>
      <c r="E3" s="18">
        <f>'2020PopByRaceEth'!E3/'2010PopByRaceEth'!E3-1</f>
        <v>0.20980392156862737</v>
      </c>
      <c r="F3" s="19">
        <f>'2020PopByRaceEth'!F3/'2010PopByRaceEth'!F3-1</f>
        <v>0.47959183673469385</v>
      </c>
      <c r="G3" s="18">
        <f>'2020PopByRaceEth'!G3/'2010PopByRaceEth'!G3-1</f>
        <v>0.19134078212290495</v>
      </c>
      <c r="H3" s="20">
        <f>'2020PopByRaceEth'!H3/'2010PopByRaceEth'!H3-1</f>
        <v>0.13304410701373826</v>
      </c>
      <c r="I3" s="21">
        <f>'2020PopByRaceEth'!I3/'2010PopByRaceEth'!I3-1</f>
        <v>1</v>
      </c>
      <c r="J3" s="21">
        <f>'2020PopByRaceEth'!J3/'2010PopByRaceEth'!J3-1</f>
        <v>2.875</v>
      </c>
      <c r="K3" s="21">
        <f>'2020PopByRaceEth'!K3/'2010PopByRaceEth'!K3-1</f>
        <v>-0.16666666666666663</v>
      </c>
      <c r="L3" s="22">
        <f>'2020PopByRaceEth'!L3/'2010PopByRaceEth'!L3-1</f>
        <v>1.6923076923076925</v>
      </c>
      <c r="M3" s="23"/>
    </row>
    <row r="4" spans="1:13" ht="14.4" customHeight="1" x14ac:dyDescent="0.4">
      <c r="A4" s="35">
        <v>706</v>
      </c>
      <c r="B4" s="35" t="s">
        <v>15</v>
      </c>
      <c r="C4" s="36" t="s">
        <v>13</v>
      </c>
      <c r="D4" s="9" t="s">
        <v>16</v>
      </c>
      <c r="E4" s="18">
        <f>'2020PopByRaceEth'!E4/'2010PopByRaceEth'!E4-1</f>
        <v>0.50249999999999995</v>
      </c>
      <c r="F4" s="19">
        <f>'2020PopByRaceEth'!F4/'2010PopByRaceEth'!F4-1</f>
        <v>1.5454545454545454</v>
      </c>
      <c r="G4" s="18">
        <f>'2020PopByRaceEth'!G4/'2010PopByRaceEth'!G4-1</f>
        <v>0.44179894179894186</v>
      </c>
      <c r="H4" s="20">
        <f>'2020PopByRaceEth'!H4/'2010PopByRaceEth'!H4-1</f>
        <v>0.37634408602150549</v>
      </c>
      <c r="I4" s="21" t="e">
        <f>'2020PopByRaceEth'!I4/'2010PopByRaceEth'!I4-1</f>
        <v>#DIV/0!</v>
      </c>
      <c r="J4" s="21">
        <f>'2020PopByRaceEth'!J4/'2010PopByRaceEth'!J4-1</f>
        <v>5</v>
      </c>
      <c r="K4" s="21">
        <f>'2020PopByRaceEth'!K4/'2010PopByRaceEth'!K4-1</f>
        <v>-1</v>
      </c>
      <c r="L4" s="22">
        <f>'2020PopByRaceEth'!L4/'2010PopByRaceEth'!L4-1</f>
        <v>7.3333333333333339</v>
      </c>
    </row>
    <row r="5" spans="1:13" ht="14.4" customHeight="1" x14ac:dyDescent="0.4">
      <c r="A5" s="35">
        <v>708</v>
      </c>
      <c r="B5" s="35" t="s">
        <v>17</v>
      </c>
      <c r="C5" s="36" t="s">
        <v>13</v>
      </c>
      <c r="D5" s="9" t="s">
        <v>18</v>
      </c>
      <c r="E5" s="18">
        <f>'2020PopByRaceEth'!E5/'2010PopByRaceEth'!E5-1</f>
        <v>3.5078333970194775E-2</v>
      </c>
      <c r="F5" s="19">
        <f>'2020PopByRaceEth'!F5/'2010PopByRaceEth'!F5-1</f>
        <v>0.18918918918918926</v>
      </c>
      <c r="G5" s="18">
        <f>'2020PopByRaceEth'!G5/'2010PopByRaceEth'!G5-1</f>
        <v>3.3315297209554062E-2</v>
      </c>
      <c r="H5" s="20">
        <f>'2020PopByRaceEth'!H5/'2010PopByRaceEth'!H5-1</f>
        <v>0.45524296675191822</v>
      </c>
      <c r="I5" s="21">
        <f>'2020PopByRaceEth'!I5/'2010PopByRaceEth'!I5-1</f>
        <v>1.1052631578947367</v>
      </c>
      <c r="J5" s="21">
        <f>'2020PopByRaceEth'!J5/'2010PopByRaceEth'!J5-1</f>
        <v>7.8080978829591086E-3</v>
      </c>
      <c r="K5" s="21">
        <f>'2020PopByRaceEth'!K5/'2010PopByRaceEth'!K5-1</f>
        <v>5.2666666666666666</v>
      </c>
      <c r="L5" s="22">
        <f>'2020PopByRaceEth'!L5/'2010PopByRaceEth'!L5-1</f>
        <v>0.6292134831460674</v>
      </c>
    </row>
    <row r="6" spans="1:13" ht="14.4" customHeight="1" x14ac:dyDescent="0.4">
      <c r="A6" s="35">
        <v>706</v>
      </c>
      <c r="B6" s="35" t="s">
        <v>19</v>
      </c>
      <c r="C6" s="36" t="s">
        <v>13</v>
      </c>
      <c r="D6" s="9" t="s">
        <v>20</v>
      </c>
      <c r="E6" s="18">
        <f>'2020PopByRaceEth'!E6/'2010PopByRaceEth'!E6-1</f>
        <v>0.12342691190706678</v>
      </c>
      <c r="F6" s="19">
        <f>'2020PopByRaceEth'!F6/'2010PopByRaceEth'!F6-1</f>
        <v>0.14457831325301207</v>
      </c>
      <c r="G6" s="18">
        <f>'2020PopByRaceEth'!G6/'2010PopByRaceEth'!G6-1</f>
        <v>0.12157894736842101</v>
      </c>
      <c r="H6" s="20">
        <f>'2020PopByRaceEth'!H6/'2010PopByRaceEth'!H6-1</f>
        <v>0.10135135135135132</v>
      </c>
      <c r="I6" s="21">
        <f>'2020PopByRaceEth'!I6/'2010PopByRaceEth'!I6-1</f>
        <v>-0.25</v>
      </c>
      <c r="J6" s="21">
        <f>'2020PopByRaceEth'!J6/'2010PopByRaceEth'!J6-1</f>
        <v>-0.51515151515151514</v>
      </c>
      <c r="K6" s="21">
        <f>'2020PopByRaceEth'!K6/'2010PopByRaceEth'!K6-1</f>
        <v>9.0909090909090828E-2</v>
      </c>
      <c r="L6" s="22">
        <f>'2020PopByRaceEth'!L6/'2010PopByRaceEth'!L6-1</f>
        <v>2.2051282051282053</v>
      </c>
    </row>
    <row r="7" spans="1:13" ht="14.4" customHeight="1" x14ac:dyDescent="0.4">
      <c r="A7" s="35">
        <v>708</v>
      </c>
      <c r="B7" s="35" t="s">
        <v>21</v>
      </c>
      <c r="C7" s="36" t="s">
        <v>13</v>
      </c>
      <c r="D7" s="9" t="s">
        <v>22</v>
      </c>
      <c r="E7" s="18">
        <f>'2020PopByRaceEth'!E7/'2010PopByRaceEth'!E7-1</f>
        <v>-4.9204052098408058E-2</v>
      </c>
      <c r="F7" s="19">
        <f>'2020PopByRaceEth'!F7/'2010PopByRaceEth'!F7-1</f>
        <v>8.6956521739130377E-2</v>
      </c>
      <c r="G7" s="18">
        <f>'2020PopByRaceEth'!G7/'2010PopByRaceEth'!G7-1</f>
        <v>-5.0511375495721156E-2</v>
      </c>
      <c r="H7" s="20">
        <f>'2020PopByRaceEth'!H7/'2010PopByRaceEth'!H7-1</f>
        <v>-0.60550458715596323</v>
      </c>
      <c r="I7" s="21">
        <f>'2020PopByRaceEth'!I7/'2010PopByRaceEth'!I7-1</f>
        <v>0.28571428571428581</v>
      </c>
      <c r="J7" s="21">
        <f>'2020PopByRaceEth'!J7/'2010PopByRaceEth'!J7-1</f>
        <v>-4.7249190938511321E-2</v>
      </c>
      <c r="K7" s="21">
        <f>'2020PopByRaceEth'!K7/'2010PopByRaceEth'!K7-1</f>
        <v>2</v>
      </c>
      <c r="L7" s="22">
        <f>'2020PopByRaceEth'!L7/'2010PopByRaceEth'!L7-1</f>
        <v>0.65517241379310343</v>
      </c>
    </row>
    <row r="8" spans="1:13" ht="14.4" customHeight="1" x14ac:dyDescent="0.4">
      <c r="A8" s="35">
        <v>706</v>
      </c>
      <c r="B8" s="35" t="s">
        <v>23</v>
      </c>
      <c r="C8" s="36" t="s">
        <v>13</v>
      </c>
      <c r="D8" s="9" t="s">
        <v>24</v>
      </c>
      <c r="E8" s="18">
        <f>'2020PopByRaceEth'!E8/'2010PopByRaceEth'!E8-1</f>
        <v>-3.3783783783783994E-3</v>
      </c>
      <c r="F8" s="19">
        <f>'2020PopByRaceEth'!F8/'2010PopByRaceEth'!F8-1</f>
        <v>-0.72727272727272729</v>
      </c>
      <c r="G8" s="18">
        <f>'2020PopByRaceEth'!G8/'2010PopByRaceEth'!G8-1</f>
        <v>0.12301587301587302</v>
      </c>
      <c r="H8" s="20">
        <f>'2020PopByRaceEth'!H8/'2010PopByRaceEth'!H8-1</f>
        <v>-0.78260869565217395</v>
      </c>
      <c r="I8" s="21">
        <f>'2020PopByRaceEth'!I8/'2010PopByRaceEth'!I8-1</f>
        <v>-0.5</v>
      </c>
      <c r="J8" s="21">
        <f>'2020PopByRaceEth'!J8/'2010PopByRaceEth'!J8-1</f>
        <v>0.24200913242009126</v>
      </c>
      <c r="K8" s="21" t="e">
        <f>'2020PopByRaceEth'!K8/'2010PopByRaceEth'!K8-1</f>
        <v>#DIV/0!</v>
      </c>
      <c r="L8" s="22">
        <f>'2020PopByRaceEth'!L8/'2010PopByRaceEth'!L8-1</f>
        <v>-0.5</v>
      </c>
    </row>
    <row r="9" spans="1:13" ht="14.4" customHeight="1" x14ac:dyDescent="0.4">
      <c r="A9" s="35">
        <v>708</v>
      </c>
      <c r="B9" s="35" t="s">
        <v>25</v>
      </c>
      <c r="C9" s="36" t="s">
        <v>13</v>
      </c>
      <c r="D9" s="9" t="s">
        <v>26</v>
      </c>
      <c r="E9" s="18">
        <f>'2020PopByRaceEth'!E9/'2010PopByRaceEth'!E9-1</f>
        <v>5.7978321149483314E-3</v>
      </c>
      <c r="F9" s="19">
        <f>'2020PopByRaceEth'!F9/'2010PopByRaceEth'!F9-1</f>
        <v>-0.12941176470588234</v>
      </c>
      <c r="G9" s="18">
        <f>'2020PopByRaceEth'!G9/'2010PopByRaceEth'!G9-1</f>
        <v>8.758371973209611E-3</v>
      </c>
      <c r="H9" s="20">
        <f>'2020PopByRaceEth'!H9/'2010PopByRaceEth'!H9-1</f>
        <v>-0.43223443223443225</v>
      </c>
      <c r="I9" s="21">
        <f>'2020PopByRaceEth'!I9/'2010PopByRaceEth'!I9-1</f>
        <v>1.0909090909090908</v>
      </c>
      <c r="J9" s="21">
        <f>'2020PopByRaceEth'!J9/'2010PopByRaceEth'!J9-1</f>
        <v>3.1373657433578339E-2</v>
      </c>
      <c r="K9" s="21">
        <f>'2020PopByRaceEth'!K9/'2010PopByRaceEth'!K9-1</f>
        <v>1.5</v>
      </c>
      <c r="L9" s="22">
        <f>'2020PopByRaceEth'!L9/'2010PopByRaceEth'!L9-1</f>
        <v>0.37037037037037046</v>
      </c>
    </row>
    <row r="10" spans="1:13" ht="14.4" customHeight="1" x14ac:dyDescent="0.4">
      <c r="A10" s="35">
        <v>708</v>
      </c>
      <c r="B10" s="35" t="s">
        <v>27</v>
      </c>
      <c r="C10" s="36" t="s">
        <v>13</v>
      </c>
      <c r="D10" s="9" t="s">
        <v>28</v>
      </c>
      <c r="E10" s="18">
        <f>'2020PopByRaceEth'!E10/'2010PopByRaceEth'!E10-1</f>
        <v>-4.3709078039285032E-2</v>
      </c>
      <c r="F10" s="19">
        <f>'2020PopByRaceEth'!F10/'2010PopByRaceEth'!F10-1</f>
        <v>-0.18181818181818177</v>
      </c>
      <c r="G10" s="18">
        <f>'2020PopByRaceEth'!G10/'2010PopByRaceEth'!G10-1</f>
        <v>-4.2351679771265194E-2</v>
      </c>
      <c r="H10" s="20">
        <f>'2020PopByRaceEth'!H10/'2010PopByRaceEth'!H10-1</f>
        <v>-0.38709677419354838</v>
      </c>
      <c r="I10" s="21">
        <f>'2020PopByRaceEth'!I10/'2010PopByRaceEth'!I10-1</f>
        <v>2.3333333333333335</v>
      </c>
      <c r="J10" s="21">
        <f>'2020PopByRaceEth'!J10/'2010PopByRaceEth'!J10-1</f>
        <v>-4.3956043956043911E-2</v>
      </c>
      <c r="K10" s="21">
        <f>'2020PopByRaceEth'!K10/'2010PopByRaceEth'!K10-1</f>
        <v>1.6666666666666665</v>
      </c>
      <c r="L10" s="22">
        <f>'2020PopByRaceEth'!L10/'2010PopByRaceEth'!L10-1</f>
        <v>0.4285714285714286</v>
      </c>
    </row>
    <row r="11" spans="1:13" ht="14.4" customHeight="1" x14ac:dyDescent="0.4">
      <c r="A11" s="35">
        <v>708</v>
      </c>
      <c r="B11" s="35" t="s">
        <v>29</v>
      </c>
      <c r="C11" s="36" t="s">
        <v>13</v>
      </c>
      <c r="D11" s="9" t="s">
        <v>30</v>
      </c>
      <c r="E11" s="18">
        <f>'2020PopByRaceEth'!E11/'2010PopByRaceEth'!E11-1</f>
        <v>-6.6353099277675076E-2</v>
      </c>
      <c r="F11" s="19">
        <f>'2020PopByRaceEth'!F11/'2010PopByRaceEth'!F11-1</f>
        <v>4.0299906279287701E-2</v>
      </c>
      <c r="G11" s="18">
        <f>'2020PopByRaceEth'!G11/'2010PopByRaceEth'!G11-1</f>
        <v>-8.9643880474826076E-2</v>
      </c>
      <c r="H11" s="20">
        <f>'2020PopByRaceEth'!H11/'2010PopByRaceEth'!H11-1</f>
        <v>-0.10532102022867196</v>
      </c>
      <c r="I11" s="21">
        <f>'2020PopByRaceEth'!I11/'2010PopByRaceEth'!I11-1</f>
        <v>-0.31818181818181823</v>
      </c>
      <c r="J11" s="21">
        <f>'2020PopByRaceEth'!J11/'2010PopByRaceEth'!J11-1</f>
        <v>-1.7543859649122862E-2</v>
      </c>
      <c r="K11" s="21">
        <f>'2020PopByRaceEth'!K11/'2010PopByRaceEth'!K11-1</f>
        <v>0</v>
      </c>
      <c r="L11" s="22">
        <f>'2020PopByRaceEth'!L11/'2010PopByRaceEth'!L11-1</f>
        <v>0.80246913580246915</v>
      </c>
    </row>
    <row r="12" spans="1:13" ht="14.4" customHeight="1" x14ac:dyDescent="0.4">
      <c r="A12" s="35">
        <v>708</v>
      </c>
      <c r="B12" s="35" t="s">
        <v>31</v>
      </c>
      <c r="C12" s="36" t="s">
        <v>13</v>
      </c>
      <c r="D12" s="9" t="s">
        <v>32</v>
      </c>
      <c r="E12" s="18">
        <f>'2020PopByRaceEth'!E12/'2010PopByRaceEth'!E12-1</f>
        <v>-9.6731154102734918E-3</v>
      </c>
      <c r="F12" s="19">
        <f>'2020PopByRaceEth'!F12/'2010PopByRaceEth'!F12-1</f>
        <v>-0.10606060606060608</v>
      </c>
      <c r="G12" s="18">
        <f>'2020PopByRaceEth'!G12/'2010PopByRaceEth'!G12-1</f>
        <v>1.7536355859709252E-2</v>
      </c>
      <c r="H12" s="20">
        <f>'2020PopByRaceEth'!H12/'2010PopByRaceEth'!H12-1</f>
        <v>-1.7177344475394651E-2</v>
      </c>
      <c r="I12" s="21">
        <f>'2020PopByRaceEth'!I12/'2010PopByRaceEth'!I12-1</f>
        <v>-8.333333333333337E-2</v>
      </c>
      <c r="J12" s="21">
        <f>'2020PopByRaceEth'!J12/'2010PopByRaceEth'!J12-1</f>
        <v>8.2644628099173278E-3</v>
      </c>
      <c r="K12" s="21">
        <f>'2020PopByRaceEth'!K12/'2010PopByRaceEth'!K12-1</f>
        <v>0.63636363636363646</v>
      </c>
      <c r="L12" s="22">
        <f>'2020PopByRaceEth'!L12/'2010PopByRaceEth'!L12-1</f>
        <v>1.7749999999999999</v>
      </c>
    </row>
    <row r="13" spans="1:13" ht="14.4" customHeight="1" x14ac:dyDescent="0.4">
      <c r="A13" s="35">
        <v>708</v>
      </c>
      <c r="B13" s="35" t="s">
        <v>33</v>
      </c>
      <c r="C13" s="36" t="s">
        <v>13</v>
      </c>
      <c r="D13" s="9" t="s">
        <v>34</v>
      </c>
      <c r="E13" s="18">
        <f>'2020PopByRaceEth'!E13/'2010PopByRaceEth'!E13-1</f>
        <v>-1.2631578947368438E-2</v>
      </c>
      <c r="F13" s="19">
        <f>'2020PopByRaceEth'!F13/'2010PopByRaceEth'!F13-1</f>
        <v>-1.5873015873015928E-2</v>
      </c>
      <c r="G13" s="18">
        <f>'2020PopByRaceEth'!G13/'2010PopByRaceEth'!G13-1</f>
        <v>-1.258019876714056E-2</v>
      </c>
      <c r="H13" s="20">
        <f>'2020PopByRaceEth'!H13/'2010PopByRaceEth'!H13-1</f>
        <v>-0.39367816091954022</v>
      </c>
      <c r="I13" s="21">
        <f>'2020PopByRaceEth'!I13/'2010PopByRaceEth'!I13-1</f>
        <v>0.16666666666666674</v>
      </c>
      <c r="J13" s="21">
        <f>'2020PopByRaceEth'!J13/'2010PopByRaceEth'!J13-1</f>
        <v>6.2053149871845736E-3</v>
      </c>
      <c r="K13" s="21">
        <f>'2020PopByRaceEth'!K13/'2010PopByRaceEth'!K13-1</f>
        <v>-0.28378378378378377</v>
      </c>
      <c r="L13" s="22">
        <f>'2020PopByRaceEth'!L13/'2010PopByRaceEth'!L13-1</f>
        <v>9.8039215686274606E-2</v>
      </c>
    </row>
    <row r="14" spans="1:13" ht="14.4" customHeight="1" x14ac:dyDescent="0.4">
      <c r="A14" s="35">
        <v>708</v>
      </c>
      <c r="B14" s="35" t="s">
        <v>35</v>
      </c>
      <c r="C14" s="36" t="s">
        <v>36</v>
      </c>
      <c r="D14" s="9" t="s">
        <v>37</v>
      </c>
      <c r="E14" s="18">
        <f>'2020PopByRaceEth'!E14/'2010PopByRaceEth'!E14-1</f>
        <v>5.9433099664736311E-3</v>
      </c>
      <c r="F14" s="19">
        <f>'2020PopByRaceEth'!F14/'2010PopByRaceEth'!F14-1</f>
        <v>-7.2449952335557621E-2</v>
      </c>
      <c r="G14" s="18">
        <f>'2020PopByRaceEth'!G14/'2010PopByRaceEth'!G14-1</f>
        <v>2.0859785960457122E-2</v>
      </c>
      <c r="H14" s="20">
        <f>'2020PopByRaceEth'!H14/'2010PopByRaceEth'!H14-1</f>
        <v>-4.8508871272178178E-2</v>
      </c>
      <c r="I14" s="21">
        <f>'2020PopByRaceEth'!I14/'2010PopByRaceEth'!I14-1</f>
        <v>0.33333333333333326</v>
      </c>
      <c r="J14" s="21">
        <f>'2020PopByRaceEth'!J14/'2010PopByRaceEth'!J14-1</f>
        <v>8.5106382978723305E-2</v>
      </c>
      <c r="K14" s="21">
        <f>'2020PopByRaceEth'!K14/'2010PopByRaceEth'!K14-1</f>
        <v>0.41025641025641035</v>
      </c>
      <c r="L14" s="22">
        <f>'2020PopByRaceEth'!L14/'2010PopByRaceEth'!L14-1</f>
        <v>3.8850574712643677</v>
      </c>
    </row>
    <row r="15" spans="1:13" ht="14.4" customHeight="1" x14ac:dyDescent="0.4">
      <c r="A15" s="35">
        <v>706</v>
      </c>
      <c r="B15" s="35" t="s">
        <v>38</v>
      </c>
      <c r="C15" s="36" t="s">
        <v>36</v>
      </c>
      <c r="D15" s="9" t="s">
        <v>39</v>
      </c>
      <c r="E15" s="18">
        <f>'2020PopByRaceEth'!E15/'2010PopByRaceEth'!E15-1</f>
        <v>-0.11764705882352944</v>
      </c>
      <c r="F15" s="19">
        <f>'2020PopByRaceEth'!F15/'2010PopByRaceEth'!F15-1</f>
        <v>-0.47058823529411764</v>
      </c>
      <c r="G15" s="18">
        <f>'2020PopByRaceEth'!G15/'2010PopByRaceEth'!G15-1</f>
        <v>-6.7226890756302504E-2</v>
      </c>
      <c r="H15" s="20">
        <f>'2020PopByRaceEth'!H15/'2010PopByRaceEth'!H15-1</f>
        <v>-4.3859649122807043E-2</v>
      </c>
      <c r="I15" s="21" t="e">
        <f>'2020PopByRaceEth'!I15/'2010PopByRaceEth'!I15-1</f>
        <v>#DIV/0!</v>
      </c>
      <c r="J15" s="21" t="e">
        <f>'2020PopByRaceEth'!J15/'2010PopByRaceEth'!J15-1</f>
        <v>#DIV/0!</v>
      </c>
      <c r="K15" s="21">
        <f>'2020PopByRaceEth'!K15/'2010PopByRaceEth'!K15-1</f>
        <v>-1</v>
      </c>
      <c r="L15" s="22">
        <f>'2020PopByRaceEth'!L15/'2010PopByRaceEth'!L15-1</f>
        <v>-0.5</v>
      </c>
    </row>
    <row r="16" spans="1:13" ht="14.4" customHeight="1" x14ac:dyDescent="0.4">
      <c r="A16" s="35">
        <v>706</v>
      </c>
      <c r="B16" s="35" t="s">
        <v>40</v>
      </c>
      <c r="C16" s="36" t="s">
        <v>36</v>
      </c>
      <c r="D16" s="9" t="s">
        <v>41</v>
      </c>
      <c r="E16" s="18">
        <f>'2020PopByRaceEth'!E16/'2010PopByRaceEth'!E16-1</f>
        <v>-0.13590604026845643</v>
      </c>
      <c r="F16" s="19">
        <f>'2020PopByRaceEth'!F16/'2010PopByRaceEth'!F16-1</f>
        <v>0.11940298507462677</v>
      </c>
      <c r="G16" s="18">
        <f>'2020PopByRaceEth'!G16/'2010PopByRaceEth'!G16-1</f>
        <v>-0.16824196597353502</v>
      </c>
      <c r="H16" s="20">
        <f>'2020PopByRaceEth'!H16/'2010PopByRaceEth'!H16-1</f>
        <v>-0.20119521912350602</v>
      </c>
      <c r="I16" s="21">
        <f>'2020PopByRaceEth'!I16/'2010PopByRaceEth'!I16-1</f>
        <v>0</v>
      </c>
      <c r="J16" s="21">
        <f>'2020PopByRaceEth'!J16/'2010PopByRaceEth'!J16-1</f>
        <v>-0.1428571428571429</v>
      </c>
      <c r="K16" s="21">
        <f>'2020PopByRaceEth'!K16/'2010PopByRaceEth'!K16-1</f>
        <v>-0.5</v>
      </c>
      <c r="L16" s="22">
        <f>'2020PopByRaceEth'!L16/'2010PopByRaceEth'!L16-1</f>
        <v>1</v>
      </c>
    </row>
    <row r="17" spans="1:12" ht="14.4" customHeight="1" x14ac:dyDescent="0.4">
      <c r="A17" s="35">
        <v>708</v>
      </c>
      <c r="B17" s="35" t="s">
        <v>42</v>
      </c>
      <c r="C17" s="36" t="s">
        <v>36</v>
      </c>
      <c r="D17" s="9" t="s">
        <v>43</v>
      </c>
      <c r="E17" s="18">
        <f>'2020PopByRaceEth'!E17/'2010PopByRaceEth'!E17-1</f>
        <v>-5.0161537153545321E-2</v>
      </c>
      <c r="F17" s="19">
        <f>'2020PopByRaceEth'!F17/'2010PopByRaceEth'!F17-1</f>
        <v>-9.4925373134328361E-2</v>
      </c>
      <c r="G17" s="18">
        <f>'2020PopByRaceEth'!G17/'2010PopByRaceEth'!G17-1</f>
        <v>-3.2334759866856855E-2</v>
      </c>
      <c r="H17" s="20">
        <f>'2020PopByRaceEth'!H17/'2010PopByRaceEth'!H17-1</f>
        <v>-5.1711026615969602E-2</v>
      </c>
      <c r="I17" s="21">
        <f>'2020PopByRaceEth'!I17/'2010PopByRaceEth'!I17-1</f>
        <v>-0.5</v>
      </c>
      <c r="J17" s="21">
        <f>'2020PopByRaceEth'!J17/'2010PopByRaceEth'!J17-1</f>
        <v>-0.31999999999999995</v>
      </c>
      <c r="K17" s="21">
        <f>'2020PopByRaceEth'!K17/'2010PopByRaceEth'!K17-1</f>
        <v>6.25E-2</v>
      </c>
      <c r="L17" s="22">
        <f>'2020PopByRaceEth'!L17/'2010PopByRaceEth'!L17-1</f>
        <v>1.1333333333333333</v>
      </c>
    </row>
    <row r="18" spans="1:12" ht="14.4" customHeight="1" x14ac:dyDescent="0.4">
      <c r="A18" s="35">
        <v>708</v>
      </c>
      <c r="B18" s="35" t="s">
        <v>44</v>
      </c>
      <c r="C18" s="36" t="s">
        <v>36</v>
      </c>
      <c r="D18" s="9" t="s">
        <v>45</v>
      </c>
      <c r="E18" s="18">
        <f>'2020PopByRaceEth'!E18/'2010PopByRaceEth'!E18-1</f>
        <v>3.238866396761142E-2</v>
      </c>
      <c r="F18" s="19">
        <f>'2020PopByRaceEth'!F18/'2010PopByRaceEth'!F18-1</f>
        <v>0.48520710059171601</v>
      </c>
      <c r="G18" s="18">
        <f>'2020PopByRaceEth'!G18/'2010PopByRaceEth'!G18-1</f>
        <v>-0.20307692307692304</v>
      </c>
      <c r="H18" s="20">
        <f>'2020PopByRaceEth'!H18/'2010PopByRaceEth'!H18-1</f>
        <v>-0.25242718446601942</v>
      </c>
      <c r="I18" s="21">
        <f>'2020PopByRaceEth'!I18/'2010PopByRaceEth'!I18-1</f>
        <v>-1</v>
      </c>
      <c r="J18" s="21">
        <f>'2020PopByRaceEth'!J18/'2010PopByRaceEth'!J18-1</f>
        <v>-0.4</v>
      </c>
      <c r="K18" s="21">
        <f>'2020PopByRaceEth'!K18/'2010PopByRaceEth'!K18-1</f>
        <v>-0.33333333333333337</v>
      </c>
      <c r="L18" s="22">
        <f>'2020PopByRaceEth'!L18/'2010PopByRaceEth'!L18-1</f>
        <v>2.8333333333333335</v>
      </c>
    </row>
    <row r="19" spans="1:12" ht="14.4" customHeight="1" x14ac:dyDescent="0.4">
      <c r="A19" s="35">
        <v>708</v>
      </c>
      <c r="B19" s="35" t="s">
        <v>46</v>
      </c>
      <c r="C19" s="36" t="s">
        <v>36</v>
      </c>
      <c r="D19" s="9" t="s">
        <v>47</v>
      </c>
      <c r="E19" s="18">
        <f>'2020PopByRaceEth'!E19/'2010PopByRaceEth'!E19-1</f>
        <v>2.0571579086000158E-2</v>
      </c>
      <c r="F19" s="19">
        <f>'2020PopByRaceEth'!F19/'2010PopByRaceEth'!F19-1</f>
        <v>0.18290163673923399</v>
      </c>
      <c r="G19" s="18">
        <f>'2020PopByRaceEth'!G19/'2010PopByRaceEth'!G19-1</f>
        <v>-1.1682242990654235E-2</v>
      </c>
      <c r="H19" s="20">
        <f>'2020PopByRaceEth'!H19/'2010PopByRaceEth'!H19-1</f>
        <v>-5.5416191562143724E-2</v>
      </c>
      <c r="I19" s="21">
        <f>'2020PopByRaceEth'!I19/'2010PopByRaceEth'!I19-1</f>
        <v>-5.3839732888146918E-2</v>
      </c>
      <c r="J19" s="21">
        <f>'2020PopByRaceEth'!J19/'2010PopByRaceEth'!J19-1</f>
        <v>-0.1887550200803213</v>
      </c>
      <c r="K19" s="21">
        <f>'2020PopByRaceEth'!K19/'2010PopByRaceEth'!K19-1</f>
        <v>2.6482440990212908E-2</v>
      </c>
      <c r="L19" s="22">
        <f>'2020PopByRaceEth'!L19/'2010PopByRaceEth'!L19-1</f>
        <v>1.2428571428571429</v>
      </c>
    </row>
    <row r="20" spans="1:12" ht="14.4" customHeight="1" x14ac:dyDescent="0.4">
      <c r="A20" s="35">
        <v>706</v>
      </c>
      <c r="B20" s="35" t="s">
        <v>48</v>
      </c>
      <c r="C20" s="36" t="s">
        <v>36</v>
      </c>
      <c r="D20" s="9" t="s">
        <v>49</v>
      </c>
      <c r="E20" s="18">
        <f>'2020PopByRaceEth'!E20/'2010PopByRaceEth'!E20-1</f>
        <v>-0.24770642201834858</v>
      </c>
      <c r="F20" s="19">
        <f>'2020PopByRaceEth'!F20/'2010PopByRaceEth'!F20-1</f>
        <v>0.41176470588235303</v>
      </c>
      <c r="G20" s="18">
        <f>'2020PopByRaceEth'!G20/'2010PopByRaceEth'!G20-1</f>
        <v>-0.30348258706467657</v>
      </c>
      <c r="H20" s="20">
        <f>'2020PopByRaceEth'!H20/'2010PopByRaceEth'!H20-1</f>
        <v>-0.30208333333333337</v>
      </c>
      <c r="I20" s="21">
        <f>'2020PopByRaceEth'!I20/'2010PopByRaceEth'!I20-1</f>
        <v>-1</v>
      </c>
      <c r="J20" s="21">
        <f>'2020PopByRaceEth'!J20/'2010PopByRaceEth'!J20-1</f>
        <v>-0.5</v>
      </c>
      <c r="K20" s="21">
        <f>'2020PopByRaceEth'!K20/'2010PopByRaceEth'!K20-1</f>
        <v>-0.25</v>
      </c>
      <c r="L20" s="22">
        <f>'2020PopByRaceEth'!L20/'2010PopByRaceEth'!L20-1</f>
        <v>0</v>
      </c>
    </row>
    <row r="21" spans="1:12" ht="14.4" customHeight="1" x14ac:dyDescent="0.4">
      <c r="A21" s="35">
        <v>706</v>
      </c>
      <c r="B21" s="35" t="s">
        <v>50</v>
      </c>
      <c r="C21" s="36" t="s">
        <v>36</v>
      </c>
      <c r="D21" s="9" t="s">
        <v>51</v>
      </c>
      <c r="E21" s="18">
        <f>'2020PopByRaceEth'!E21/'2010PopByRaceEth'!E21-1</f>
        <v>-0.10372340425531912</v>
      </c>
      <c r="F21" s="19">
        <f>'2020PopByRaceEth'!F21/'2010PopByRaceEth'!F21-1</f>
        <v>-7.2463768115942018E-2</v>
      </c>
      <c r="G21" s="18">
        <f>'2020PopByRaceEth'!G21/'2010PopByRaceEth'!G21-1</f>
        <v>-0.11074918566775249</v>
      </c>
      <c r="H21" s="20">
        <f>'2020PopByRaceEth'!H21/'2010PopByRaceEth'!H21-1</f>
        <v>-0.14576271186440681</v>
      </c>
      <c r="I21" s="21">
        <f>'2020PopByRaceEth'!I21/'2010PopByRaceEth'!I21-1</f>
        <v>6</v>
      </c>
      <c r="J21" s="21">
        <f>'2020PopByRaceEth'!J21/'2010PopByRaceEth'!J21-1</f>
        <v>1.25</v>
      </c>
      <c r="K21" s="21">
        <f>'2020PopByRaceEth'!K21/'2010PopByRaceEth'!K21-1</f>
        <v>-1</v>
      </c>
      <c r="L21" s="22">
        <f>'2020PopByRaceEth'!L21/'2010PopByRaceEth'!L21-1</f>
        <v>1.5</v>
      </c>
    </row>
    <row r="22" spans="1:12" ht="14.4" customHeight="1" x14ac:dyDescent="0.4">
      <c r="A22" s="35">
        <v>708</v>
      </c>
      <c r="B22" s="35" t="s">
        <v>52</v>
      </c>
      <c r="C22" s="36" t="s">
        <v>36</v>
      </c>
      <c r="D22" s="9" t="s">
        <v>53</v>
      </c>
      <c r="E22" s="18">
        <f>'2020PopByRaceEth'!E22/'2010PopByRaceEth'!E22-1</f>
        <v>-4.8228848114169165E-2</v>
      </c>
      <c r="F22" s="19">
        <f>'2020PopByRaceEth'!F22/'2010PopByRaceEth'!F22-1</f>
        <v>3.1045751633986818E-3</v>
      </c>
      <c r="G22" s="18">
        <f>'2020PopByRaceEth'!G22/'2010PopByRaceEth'!G22-1</f>
        <v>-0.23003472222222221</v>
      </c>
      <c r="H22" s="20">
        <f>'2020PopByRaceEth'!H22/'2010PopByRaceEth'!H22-1</f>
        <v>-0.27704194260485648</v>
      </c>
      <c r="I22" s="21">
        <f>'2020PopByRaceEth'!I22/'2010PopByRaceEth'!I22-1</f>
        <v>-0.16976744186046511</v>
      </c>
      <c r="J22" s="21">
        <f>'2020PopByRaceEth'!J22/'2010PopByRaceEth'!J22-1</f>
        <v>-0.2558139534883721</v>
      </c>
      <c r="K22" s="21">
        <f>'2020PopByRaceEth'!K22/'2010PopByRaceEth'!K22-1</f>
        <v>0.42465753424657526</v>
      </c>
      <c r="L22" s="22">
        <f>'2020PopByRaceEth'!L22/'2010PopByRaceEth'!L22-1</f>
        <v>0.69841269841269837</v>
      </c>
    </row>
    <row r="23" spans="1:12" ht="14.4" customHeight="1" x14ac:dyDescent="0.4">
      <c r="A23" s="35">
        <v>706</v>
      </c>
      <c r="B23" s="35" t="s">
        <v>54</v>
      </c>
      <c r="C23" s="36" t="s">
        <v>36</v>
      </c>
      <c r="D23" s="9" t="s">
        <v>55</v>
      </c>
      <c r="E23" s="18">
        <f>'2020PopByRaceEth'!E23/'2010PopByRaceEth'!E23-1</f>
        <v>-0.17591499409681233</v>
      </c>
      <c r="F23" s="19">
        <f>'2020PopByRaceEth'!F23/'2010PopByRaceEth'!F23-1</f>
        <v>-0.21611721611721613</v>
      </c>
      <c r="G23" s="18">
        <f>'2020PopByRaceEth'!G23/'2010PopByRaceEth'!G23-1</f>
        <v>-0.15679442508710806</v>
      </c>
      <c r="H23" s="20">
        <f>'2020PopByRaceEth'!H23/'2010PopByRaceEth'!H23-1</f>
        <v>-0.18248175182481752</v>
      </c>
      <c r="I23" s="21">
        <f>'2020PopByRaceEth'!I23/'2010PopByRaceEth'!I23-1</f>
        <v>0.33333333333333326</v>
      </c>
      <c r="J23" s="21">
        <f>'2020PopByRaceEth'!J23/'2010PopByRaceEth'!J23-1</f>
        <v>-0.63636363636363635</v>
      </c>
      <c r="K23" s="21">
        <f>'2020PopByRaceEth'!K23/'2010PopByRaceEth'!K23-1</f>
        <v>0.33333333333333326</v>
      </c>
      <c r="L23" s="22">
        <f>'2020PopByRaceEth'!L23/'2010PopByRaceEth'!L23-1</f>
        <v>1.6666666666666665</v>
      </c>
    </row>
    <row r="24" spans="1:12" ht="14.4" customHeight="1" x14ac:dyDescent="0.4">
      <c r="A24" s="35">
        <v>708</v>
      </c>
      <c r="B24" s="35" t="s">
        <v>56</v>
      </c>
      <c r="C24" s="36" t="s">
        <v>36</v>
      </c>
      <c r="D24" s="9" t="s">
        <v>57</v>
      </c>
      <c r="E24" s="18">
        <f>'2020PopByRaceEth'!E24/'2010PopByRaceEth'!E24-1</f>
        <v>-9.4387755102040782E-2</v>
      </c>
      <c r="F24" s="19">
        <f>'2020PopByRaceEth'!F24/'2010PopByRaceEth'!F24-1</f>
        <v>0.66825396825396832</v>
      </c>
      <c r="G24" s="18">
        <f>'2020PopByRaceEth'!G24/'2010PopByRaceEth'!G24-1</f>
        <v>-0.22487778381314505</v>
      </c>
      <c r="H24" s="20">
        <f>'2020PopByRaceEth'!H24/'2010PopByRaceEth'!H24-1</f>
        <v>-0.34831871345029242</v>
      </c>
      <c r="I24" s="21">
        <f>'2020PopByRaceEth'!I24/'2010PopByRaceEth'!I24-1</f>
        <v>-2.2452504317789335E-2</v>
      </c>
      <c r="J24" s="21">
        <f>'2020PopByRaceEth'!J24/'2010PopByRaceEth'!J24-1</f>
        <v>-0.24</v>
      </c>
      <c r="K24" s="21">
        <f>'2020PopByRaceEth'!K24/'2010PopByRaceEth'!K24-1</f>
        <v>0.83333333333333326</v>
      </c>
      <c r="L24" s="22">
        <f>'2020PopByRaceEth'!L24/'2010PopByRaceEth'!L24-1</f>
        <v>-5.9523809523809312E-3</v>
      </c>
    </row>
    <row r="25" spans="1:12" ht="14.4" customHeight="1" x14ac:dyDescent="0.4">
      <c r="A25" s="35">
        <v>706</v>
      </c>
      <c r="B25" s="35" t="s">
        <v>58</v>
      </c>
      <c r="C25" s="36" t="s">
        <v>36</v>
      </c>
      <c r="D25" s="9" t="s">
        <v>59</v>
      </c>
      <c r="E25" s="18">
        <f>'2020PopByRaceEth'!E25/'2010PopByRaceEth'!E25-1</f>
        <v>-7.795698924731187E-2</v>
      </c>
      <c r="F25" s="19">
        <f>'2020PopByRaceEth'!F25/'2010PopByRaceEth'!F25-1</f>
        <v>-0.20370370370370372</v>
      </c>
      <c r="G25" s="18">
        <f>'2020PopByRaceEth'!G25/'2010PopByRaceEth'!G25-1</f>
        <v>-5.6603773584905648E-2</v>
      </c>
      <c r="H25" s="20">
        <f>'2020PopByRaceEth'!H25/'2010PopByRaceEth'!H25-1</f>
        <v>-9.5846645367412164E-2</v>
      </c>
      <c r="I25" s="21" t="e">
        <f>'2020PopByRaceEth'!I25/'2010PopByRaceEth'!I25-1</f>
        <v>#DIV/0!</v>
      </c>
      <c r="J25" s="21">
        <f>'2020PopByRaceEth'!J25/'2010PopByRaceEth'!J25-1</f>
        <v>-0.66666666666666674</v>
      </c>
      <c r="K25" s="21" t="e">
        <f>'2020PopByRaceEth'!K25/'2010PopByRaceEth'!K25-1</f>
        <v>#DIV/0!</v>
      </c>
      <c r="L25" s="22">
        <f>'2020PopByRaceEth'!L25/'2010PopByRaceEth'!L25-1</f>
        <v>6</v>
      </c>
    </row>
    <row r="26" spans="1:12" ht="14.4" customHeight="1" x14ac:dyDescent="0.4">
      <c r="A26" s="35">
        <v>706</v>
      </c>
      <c r="B26" s="35" t="s">
        <v>60</v>
      </c>
      <c r="C26" s="36" t="s">
        <v>36</v>
      </c>
      <c r="D26" s="9" t="s">
        <v>61</v>
      </c>
      <c r="E26" s="18">
        <f>'2020PopByRaceEth'!E26/'2010PopByRaceEth'!E26-1</f>
        <v>-0.11019567456230694</v>
      </c>
      <c r="F26" s="19">
        <f>'2020PopByRaceEth'!F26/'2010PopByRaceEth'!F26-1</f>
        <v>-0.14534883720930236</v>
      </c>
      <c r="G26" s="18">
        <f>'2020PopByRaceEth'!G26/'2010PopByRaceEth'!G26-1</f>
        <v>-2.4734982332155431E-2</v>
      </c>
      <c r="H26" s="20">
        <f>'2020PopByRaceEth'!H26/'2010PopByRaceEth'!H26-1</f>
        <v>-0.1654411764705882</v>
      </c>
      <c r="I26" s="21" t="e">
        <f>'2020PopByRaceEth'!I26/'2010PopByRaceEth'!I26-1</f>
        <v>#DIV/0!</v>
      </c>
      <c r="J26" s="21">
        <f>'2020PopByRaceEth'!J26/'2010PopByRaceEth'!J26-1</f>
        <v>-0.8</v>
      </c>
      <c r="K26" s="21">
        <f>'2020PopByRaceEth'!K26/'2010PopByRaceEth'!K26-1</f>
        <v>2</v>
      </c>
      <c r="L26" s="22">
        <f>'2020PopByRaceEth'!L26/'2010PopByRaceEth'!L26-1</f>
        <v>7.4</v>
      </c>
    </row>
    <row r="27" spans="1:12" ht="14.4" customHeight="1" x14ac:dyDescent="0.4">
      <c r="A27" s="35">
        <v>706</v>
      </c>
      <c r="B27" s="35" t="s">
        <v>62</v>
      </c>
      <c r="C27" s="36" t="s">
        <v>36</v>
      </c>
      <c r="D27" s="9" t="s">
        <v>63</v>
      </c>
      <c r="E27" s="18">
        <f>'2020PopByRaceEth'!E27/'2010PopByRaceEth'!E27-1</f>
        <v>2.0490303695572587E-2</v>
      </c>
      <c r="F27" s="19">
        <f>'2020PopByRaceEth'!F27/'2010PopByRaceEth'!F27-1</f>
        <v>9.3931837073981672E-2</v>
      </c>
      <c r="G27" s="18">
        <f>'2020PopByRaceEth'!G27/'2010PopByRaceEth'!G27-1</f>
        <v>7.8616352201257289E-3</v>
      </c>
      <c r="H27" s="20">
        <f>'2020PopByRaceEth'!H27/'2010PopByRaceEth'!H27-1</f>
        <v>-2.8038799636253442E-2</v>
      </c>
      <c r="I27" s="21">
        <f>'2020PopByRaceEth'!I27/'2010PopByRaceEth'!I27-1</f>
        <v>-0.10309278350515461</v>
      </c>
      <c r="J27" s="21">
        <f>'2020PopByRaceEth'!J27/'2010PopByRaceEth'!J27-1</f>
        <v>-0.36507936507936511</v>
      </c>
      <c r="K27" s="21">
        <f>'2020PopByRaceEth'!K27/'2010PopByRaceEth'!K27-1</f>
        <v>-0.16363636363636369</v>
      </c>
      <c r="L27" s="22">
        <f>'2020PopByRaceEth'!L27/'2010PopByRaceEth'!L27-1</f>
        <v>2.2734375</v>
      </c>
    </row>
    <row r="28" spans="1:12" ht="14.4" customHeight="1" x14ac:dyDescent="0.4">
      <c r="A28" s="35">
        <v>706</v>
      </c>
      <c r="B28" s="35" t="s">
        <v>64</v>
      </c>
      <c r="C28" s="36" t="s">
        <v>36</v>
      </c>
      <c r="D28" s="9" t="s">
        <v>65</v>
      </c>
      <c r="E28" s="18">
        <f>'2020PopByRaceEth'!E28/'2010PopByRaceEth'!E28-1</f>
        <v>-6.9398907103825125E-2</v>
      </c>
      <c r="F28" s="19">
        <f>'2020PopByRaceEth'!F28/'2010PopByRaceEth'!F28-1</f>
        <v>0.24832214765100669</v>
      </c>
      <c r="G28" s="18">
        <f>'2020PopByRaceEth'!G28/'2010PopByRaceEth'!G28-1</f>
        <v>-9.7560975609756073E-2</v>
      </c>
      <c r="H28" s="20">
        <f>'2020PopByRaceEth'!H28/'2010PopByRaceEth'!H28-1</f>
        <v>-0.12323727774371551</v>
      </c>
      <c r="I28" s="21">
        <f>'2020PopByRaceEth'!I28/'2010PopByRaceEth'!I28-1</f>
        <v>0.39999999999999991</v>
      </c>
      <c r="J28" s="21">
        <f>'2020PopByRaceEth'!J28/'2010PopByRaceEth'!J28-1</f>
        <v>-0.2857142857142857</v>
      </c>
      <c r="K28" s="21">
        <f>'2020PopByRaceEth'!K28/'2010PopByRaceEth'!K28-1</f>
        <v>-0.44444444444444442</v>
      </c>
      <c r="L28" s="22">
        <f>'2020PopByRaceEth'!L28/'2010PopByRaceEth'!L28-1</f>
        <v>1.9545454545454546</v>
      </c>
    </row>
    <row r="29" spans="1:12" ht="14.4" customHeight="1" x14ac:dyDescent="0.4">
      <c r="A29" s="35">
        <v>706</v>
      </c>
      <c r="B29" s="35" t="s">
        <v>66</v>
      </c>
      <c r="C29" s="36" t="s">
        <v>36</v>
      </c>
      <c r="D29" s="9" t="s">
        <v>67</v>
      </c>
      <c r="E29" s="18">
        <f>'2020PopByRaceEth'!E29/'2010PopByRaceEth'!E29-1</f>
        <v>-3.1290743155149903E-2</v>
      </c>
      <c r="F29" s="19">
        <f>'2020PopByRaceEth'!F29/'2010PopByRaceEth'!F29-1</f>
        <v>8.1967213114754189E-2</v>
      </c>
      <c r="G29" s="18">
        <f>'2020PopByRaceEth'!G29/'2010PopByRaceEth'!G29-1</f>
        <v>-4.1076487252124649E-2</v>
      </c>
      <c r="H29" s="20">
        <f>'2020PopByRaceEth'!H29/'2010PopByRaceEth'!H29-1</f>
        <v>-6.0294117647058831E-2</v>
      </c>
      <c r="I29" s="21">
        <f>'2020PopByRaceEth'!I29/'2010PopByRaceEth'!I29-1</f>
        <v>0</v>
      </c>
      <c r="J29" s="21">
        <f>'2020PopByRaceEth'!J29/'2010PopByRaceEth'!J29-1</f>
        <v>-0.83333333333333337</v>
      </c>
      <c r="K29" s="21">
        <f>'2020PopByRaceEth'!K29/'2010PopByRaceEth'!K29-1</f>
        <v>-0.375</v>
      </c>
      <c r="L29" s="22">
        <f>'2020PopByRaceEth'!L29/'2010PopByRaceEth'!L29-1</f>
        <v>1.8181818181818183</v>
      </c>
    </row>
    <row r="30" spans="1:12" ht="14.4" customHeight="1" x14ac:dyDescent="0.4">
      <c r="A30" s="35">
        <v>706</v>
      </c>
      <c r="B30" s="35" t="s">
        <v>68</v>
      </c>
      <c r="C30" s="36" t="s">
        <v>36</v>
      </c>
      <c r="D30" s="9" t="s">
        <v>69</v>
      </c>
      <c r="E30" s="18">
        <f>'2020PopByRaceEth'!E30/'2010PopByRaceEth'!E30-1</f>
        <v>-0.21739130434782605</v>
      </c>
      <c r="F30" s="19">
        <f>'2020PopByRaceEth'!F30/'2010PopByRaceEth'!F30-1</f>
        <v>0</v>
      </c>
      <c r="G30" s="18">
        <f>'2020PopByRaceEth'!G30/'2010PopByRaceEth'!G30-1</f>
        <v>-0.25</v>
      </c>
      <c r="H30" s="20">
        <f>'2020PopByRaceEth'!H30/'2010PopByRaceEth'!H30-1</f>
        <v>-0.26315789473684215</v>
      </c>
      <c r="I30" s="21" t="e">
        <f>'2020PopByRaceEth'!I30/'2010PopByRaceEth'!I30-1</f>
        <v>#DIV/0!</v>
      </c>
      <c r="J30" s="21" t="e">
        <f>'2020PopByRaceEth'!J30/'2010PopByRaceEth'!J30-1</f>
        <v>#DIV/0!</v>
      </c>
      <c r="K30" s="21" t="e">
        <f>'2020PopByRaceEth'!K30/'2010PopByRaceEth'!K30-1</f>
        <v>#DIV/0!</v>
      </c>
      <c r="L30" s="22">
        <f>'2020PopByRaceEth'!L30/'2010PopByRaceEth'!L30-1</f>
        <v>-1</v>
      </c>
    </row>
    <row r="31" spans="1:12" ht="14.4" customHeight="1" x14ac:dyDescent="0.4">
      <c r="A31" s="35">
        <v>708</v>
      </c>
      <c r="B31" s="35" t="s">
        <v>70</v>
      </c>
      <c r="C31" s="36" t="s">
        <v>36</v>
      </c>
      <c r="D31" s="9" t="s">
        <v>71</v>
      </c>
      <c r="E31" s="18">
        <f>'2020PopByRaceEth'!E31/'2010PopByRaceEth'!E31-1</f>
        <v>6.9930069930070893E-3</v>
      </c>
      <c r="F31" s="19">
        <f>'2020PopByRaceEth'!F31/'2010PopByRaceEth'!F31-1</f>
        <v>0.22999999999999998</v>
      </c>
      <c r="G31" s="18">
        <f>'2020PopByRaceEth'!G31/'2010PopByRaceEth'!G31-1</f>
        <v>-4.0254237288135597E-2</v>
      </c>
      <c r="H31" s="20">
        <f>'2020PopByRaceEth'!H31/'2010PopByRaceEth'!H31-1</f>
        <v>-7.2052401746724892E-2</v>
      </c>
      <c r="I31" s="21" t="e">
        <f>'2020PopByRaceEth'!I31/'2010PopByRaceEth'!I31-1</f>
        <v>#DIV/0!</v>
      </c>
      <c r="J31" s="21">
        <f>'2020PopByRaceEth'!J31/'2010PopByRaceEth'!J31-1</f>
        <v>1.3333333333333335</v>
      </c>
      <c r="K31" s="21">
        <f>'2020PopByRaceEth'!K31/'2010PopByRaceEth'!K31-1</f>
        <v>-1</v>
      </c>
      <c r="L31" s="22">
        <f>'2020PopByRaceEth'!L31/'2010PopByRaceEth'!L31-1</f>
        <v>1.8571428571428572</v>
      </c>
    </row>
    <row r="32" spans="1:12" ht="14.4" customHeight="1" x14ac:dyDescent="0.4">
      <c r="A32" s="35">
        <v>708</v>
      </c>
      <c r="B32" s="35" t="s">
        <v>72</v>
      </c>
      <c r="C32" s="36" t="s">
        <v>36</v>
      </c>
      <c r="D32" s="9" t="s">
        <v>73</v>
      </c>
      <c r="E32" s="18">
        <f>'2020PopByRaceEth'!E32/'2010PopByRaceEth'!E32-1</f>
        <v>2.0074855392990809E-2</v>
      </c>
      <c r="F32" s="19">
        <f>'2020PopByRaceEth'!F32/'2010PopByRaceEth'!F32-1</f>
        <v>0.19047619047619047</v>
      </c>
      <c r="G32" s="18">
        <f>'2020PopByRaceEth'!G32/'2010PopByRaceEth'!G32-1</f>
        <v>5.5391432791729311E-3</v>
      </c>
      <c r="H32" s="20">
        <f>'2020PopByRaceEth'!H32/'2010PopByRaceEth'!H32-1</f>
        <v>-3.6314984709480136E-2</v>
      </c>
      <c r="I32" s="21">
        <f>'2020PopByRaceEth'!I32/'2010PopByRaceEth'!I32-1</f>
        <v>8.3333333333333259E-2</v>
      </c>
      <c r="J32" s="21">
        <f>'2020PopByRaceEth'!J32/'2010PopByRaceEth'!J32-1</f>
        <v>0.58823529411764697</v>
      </c>
      <c r="K32" s="21">
        <f>'2020PopByRaceEth'!K32/'2010PopByRaceEth'!K32-1</f>
        <v>0.44444444444444442</v>
      </c>
      <c r="L32" s="22">
        <f>'2020PopByRaceEth'!L32/'2010PopByRaceEth'!L32-1</f>
        <v>2.0222222222222221</v>
      </c>
    </row>
    <row r="33" spans="1:12" ht="14.4" customHeight="1" x14ac:dyDescent="0.4">
      <c r="A33" s="35">
        <v>708</v>
      </c>
      <c r="B33" s="35" t="s">
        <v>74</v>
      </c>
      <c r="C33" s="36" t="s">
        <v>36</v>
      </c>
      <c r="D33" s="9" t="s">
        <v>75</v>
      </c>
      <c r="E33" s="18">
        <f>'2020PopByRaceEth'!E33/'2010PopByRaceEth'!E33-1</f>
        <v>-1.2207192345760509E-2</v>
      </c>
      <c r="F33" s="19">
        <f>'2020PopByRaceEth'!F33/'2010PopByRaceEth'!F33-1</f>
        <v>-2.3121387283236983E-2</v>
      </c>
      <c r="G33" s="18">
        <f>'2020PopByRaceEth'!G33/'2010PopByRaceEth'!G33-1</f>
        <v>-1.03906099672888E-2</v>
      </c>
      <c r="H33" s="20">
        <f>'2020PopByRaceEth'!H33/'2010PopByRaceEth'!H33-1</f>
        <v>-2.9559748427672949E-2</v>
      </c>
      <c r="I33" s="21">
        <f>'2020PopByRaceEth'!I33/'2010PopByRaceEth'!I33-1</f>
        <v>-0.3655172413793103</v>
      </c>
      <c r="J33" s="21">
        <f>'2020PopByRaceEth'!J33/'2010PopByRaceEth'!J33-1</f>
        <v>-0.30303030303030298</v>
      </c>
      <c r="K33" s="21">
        <f>'2020PopByRaceEth'!K33/'2010PopByRaceEth'!K33-1</f>
        <v>-0.31521739130434778</v>
      </c>
      <c r="L33" s="22">
        <f>'2020PopByRaceEth'!L33/'2010PopByRaceEth'!L33-1</f>
        <v>1.524193548387097</v>
      </c>
    </row>
    <row r="34" spans="1:12" ht="14.4" customHeight="1" x14ac:dyDescent="0.4">
      <c r="A34" s="35">
        <v>707</v>
      </c>
      <c r="B34" s="35" t="s">
        <v>76</v>
      </c>
      <c r="C34" s="36" t="s">
        <v>36</v>
      </c>
      <c r="D34" s="9" t="s">
        <v>77</v>
      </c>
      <c r="E34" s="18">
        <f>'2020PopByRaceEth'!E34/'2010PopByRaceEth'!E34-1</f>
        <v>-0.10907424381301556</v>
      </c>
      <c r="F34" s="19">
        <f>'2020PopByRaceEth'!F34/'2010PopByRaceEth'!F34-1</f>
        <v>-2.8629856850715729E-2</v>
      </c>
      <c r="G34" s="18">
        <f>'2020PopByRaceEth'!G34/'2010PopByRaceEth'!G34-1</f>
        <v>-0.12320402298850575</v>
      </c>
      <c r="H34" s="20">
        <f>'2020PopByRaceEth'!H34/'2010PopByRaceEth'!H34-1</f>
        <v>-0.14994405072734052</v>
      </c>
      <c r="I34" s="21">
        <f>'2020PopByRaceEth'!I34/'2010PopByRaceEth'!I34-1</f>
        <v>0.25</v>
      </c>
      <c r="J34" s="21">
        <f>'2020PopByRaceEth'!J34/'2010PopByRaceEth'!J34-1</f>
        <v>-0.375</v>
      </c>
      <c r="K34" s="21">
        <f>'2020PopByRaceEth'!K34/'2010PopByRaceEth'!K34-1</f>
        <v>-0.2857142857142857</v>
      </c>
      <c r="L34" s="22">
        <f>'2020PopByRaceEth'!L34/'2010PopByRaceEth'!L34-1</f>
        <v>1.6</v>
      </c>
    </row>
    <row r="35" spans="1:12" ht="14.4" customHeight="1" x14ac:dyDescent="0.4">
      <c r="A35" s="35">
        <v>708</v>
      </c>
      <c r="B35" s="35" t="s">
        <v>78</v>
      </c>
      <c r="C35" s="36" t="s">
        <v>36</v>
      </c>
      <c r="D35" s="9" t="s">
        <v>79</v>
      </c>
      <c r="E35" s="18">
        <f>'2020PopByRaceEth'!E35/'2010PopByRaceEth'!E35-1</f>
        <v>-0.12399871835950016</v>
      </c>
      <c r="F35" s="19">
        <f>'2020PopByRaceEth'!F35/'2010PopByRaceEth'!F35-1</f>
        <v>-2.1222410865874397E-2</v>
      </c>
      <c r="G35" s="18">
        <f>'2020PopByRaceEth'!G35/'2010PopByRaceEth'!G35-1</f>
        <v>-0.18630983015954705</v>
      </c>
      <c r="H35" s="20">
        <f>'2020PopByRaceEth'!H35/'2010PopByRaceEth'!H35-1</f>
        <v>-0.23284710967044842</v>
      </c>
      <c r="I35" s="21">
        <f>'2020PopByRaceEth'!I35/'2010PopByRaceEth'!I35-1</f>
        <v>2.9411764705882248E-2</v>
      </c>
      <c r="J35" s="21">
        <f>'2020PopByRaceEth'!J35/'2010PopByRaceEth'!J35-1</f>
        <v>0.2432432432432432</v>
      </c>
      <c r="K35" s="21">
        <f>'2020PopByRaceEth'!K35/'2010PopByRaceEth'!K35-1</f>
        <v>-0.19565217391304346</v>
      </c>
      <c r="L35" s="22">
        <f>'2020PopByRaceEth'!L35/'2010PopByRaceEth'!L35-1</f>
        <v>2.044776119402985</v>
      </c>
    </row>
    <row r="36" spans="1:12" ht="14.4" customHeight="1" x14ac:dyDescent="0.4">
      <c r="A36" s="35">
        <v>708</v>
      </c>
      <c r="B36" s="35" t="s">
        <v>80</v>
      </c>
      <c r="C36" s="36" t="s">
        <v>36</v>
      </c>
      <c r="D36" s="9" t="s">
        <v>81</v>
      </c>
      <c r="E36" s="18">
        <f>'2020PopByRaceEth'!E36/'2010PopByRaceEth'!E36-1</f>
        <v>2.9166666666666665</v>
      </c>
      <c r="F36" s="19">
        <f>'2020PopByRaceEth'!F36/'2010PopByRaceEth'!F36-1</f>
        <v>16</v>
      </c>
      <c r="G36" s="18">
        <f>'2020PopByRaceEth'!G36/'2010PopByRaceEth'!G36-1</f>
        <v>2.5428571428571427</v>
      </c>
      <c r="H36" s="20">
        <f>'2020PopByRaceEth'!H36/'2010PopByRaceEth'!H36-1</f>
        <v>1.7272727272727271</v>
      </c>
      <c r="I36" s="21" t="e">
        <f>'2020PopByRaceEth'!I36/'2010PopByRaceEth'!I36-1</f>
        <v>#DIV/0!</v>
      </c>
      <c r="J36" s="21" t="e">
        <f>'2020PopByRaceEth'!J36/'2010PopByRaceEth'!J36-1</f>
        <v>#DIV/0!</v>
      </c>
      <c r="K36" s="21" t="e">
        <f>'2020PopByRaceEth'!K36/'2010PopByRaceEth'!K36-1</f>
        <v>#DIV/0!</v>
      </c>
      <c r="L36" s="22">
        <f>'2020PopByRaceEth'!L36/'2010PopByRaceEth'!L36-1</f>
        <v>9.5</v>
      </c>
    </row>
    <row r="37" spans="1:12" ht="14.4" customHeight="1" x14ac:dyDescent="0.4">
      <c r="A37" s="35">
        <v>708</v>
      </c>
      <c r="B37" s="35" t="s">
        <v>82</v>
      </c>
      <c r="C37" s="36" t="s">
        <v>83</v>
      </c>
      <c r="D37" s="9" t="s">
        <v>84</v>
      </c>
      <c r="E37" s="18">
        <f>'2020PopByRaceEth'!E37/'2010PopByRaceEth'!E37-1</f>
        <v>0.2763358778625955</v>
      </c>
      <c r="F37" s="19">
        <f>'2020PopByRaceEth'!F37/'2010PopByRaceEth'!F37-1</f>
        <v>0.58823529411764697</v>
      </c>
      <c r="G37" s="18">
        <f>'2020PopByRaceEth'!G37/'2010PopByRaceEth'!G37-1</f>
        <v>0.22982456140350882</v>
      </c>
      <c r="H37" s="20">
        <f>'2020PopByRaceEth'!H37/'2010PopByRaceEth'!H37-1</f>
        <v>0.24765478424015019</v>
      </c>
      <c r="I37" s="21">
        <f>'2020PopByRaceEth'!I37/'2010PopByRaceEth'!I37-1</f>
        <v>-0.88888888888888884</v>
      </c>
      <c r="J37" s="21">
        <f>'2020PopByRaceEth'!J37/'2010PopByRaceEth'!J37-1</f>
        <v>0.39999999999999991</v>
      </c>
      <c r="K37" s="21">
        <f>'2020PopByRaceEth'!K37/'2010PopByRaceEth'!K37-1</f>
        <v>-0.5</v>
      </c>
      <c r="L37" s="22">
        <f>'2020PopByRaceEth'!L37/'2010PopByRaceEth'!L37-1</f>
        <v>0.36842105263157898</v>
      </c>
    </row>
    <row r="38" spans="1:12" ht="14.4" customHeight="1" x14ac:dyDescent="0.4">
      <c r="A38" s="35">
        <v>706</v>
      </c>
      <c r="B38" s="35" t="s">
        <v>85</v>
      </c>
      <c r="C38" s="36" t="s">
        <v>83</v>
      </c>
      <c r="D38" s="9" t="s">
        <v>86</v>
      </c>
      <c r="E38" s="18">
        <f>'2020PopByRaceEth'!E38/'2010PopByRaceEth'!E38-1</f>
        <v>-0.11019736842105265</v>
      </c>
      <c r="F38" s="19">
        <f>'2020PopByRaceEth'!F38/'2010PopByRaceEth'!F38-1</f>
        <v>0.41666666666666674</v>
      </c>
      <c r="G38" s="18">
        <f>'2020PopByRaceEth'!G38/'2010PopByRaceEth'!G38-1</f>
        <v>-0.13184931506849318</v>
      </c>
      <c r="H38" s="20">
        <f>'2020PopByRaceEth'!H38/'2010PopByRaceEth'!H38-1</f>
        <v>-0.14436619718309862</v>
      </c>
      <c r="I38" s="21">
        <f>'2020PopByRaceEth'!I38/'2010PopByRaceEth'!I38-1</f>
        <v>-1</v>
      </c>
      <c r="J38" s="21">
        <f>'2020PopByRaceEth'!J38/'2010PopByRaceEth'!J38-1</f>
        <v>7</v>
      </c>
      <c r="K38" s="21">
        <f>'2020PopByRaceEth'!K38/'2010PopByRaceEth'!K38-1</f>
        <v>-1</v>
      </c>
      <c r="L38" s="22">
        <f>'2020PopByRaceEth'!L38/'2010PopByRaceEth'!L38-1</f>
        <v>0.85714285714285721</v>
      </c>
    </row>
    <row r="39" spans="1:12" ht="14.4" customHeight="1" x14ac:dyDescent="0.4">
      <c r="A39" s="35">
        <v>708</v>
      </c>
      <c r="B39" s="35" t="s">
        <v>87</v>
      </c>
      <c r="C39" s="36" t="s">
        <v>83</v>
      </c>
      <c r="D39" s="9" t="s">
        <v>88</v>
      </c>
      <c r="E39" s="18">
        <f>'2020PopByRaceEth'!E39/'2010PopByRaceEth'!E39-1</f>
        <v>0.1742955307417362</v>
      </c>
      <c r="F39" s="19">
        <f>'2020PopByRaceEth'!F39/'2010PopByRaceEth'!F39-1</f>
        <v>0.37723395613322497</v>
      </c>
      <c r="G39" s="18">
        <f>'2020PopByRaceEth'!G39/'2010PopByRaceEth'!G39-1</f>
        <v>0.14223377290082451</v>
      </c>
      <c r="H39" s="20">
        <f>'2020PopByRaceEth'!H39/'2010PopByRaceEth'!H39-1</f>
        <v>8.8104507994229087E-2</v>
      </c>
      <c r="I39" s="21">
        <f>'2020PopByRaceEth'!I39/'2010PopByRaceEth'!I39-1</f>
        <v>0.26989935956084166</v>
      </c>
      <c r="J39" s="21">
        <f>'2020PopByRaceEth'!J39/'2010PopByRaceEth'!J39-1</f>
        <v>9.2491297861760247E-2</v>
      </c>
      <c r="K39" s="21">
        <f>'2020PopByRaceEth'!K39/'2010PopByRaceEth'!K39-1</f>
        <v>0.60138781804163455</v>
      </c>
      <c r="L39" s="22">
        <f>'2020PopByRaceEth'!L39/'2010PopByRaceEth'!L39-1</f>
        <v>1.9900076863950806</v>
      </c>
    </row>
    <row r="40" spans="1:12" ht="14.4" customHeight="1" x14ac:dyDescent="0.4">
      <c r="A40" s="35">
        <v>708</v>
      </c>
      <c r="B40" s="35" t="s">
        <v>89</v>
      </c>
      <c r="C40" s="36" t="s">
        <v>83</v>
      </c>
      <c r="D40" s="9" t="s">
        <v>90</v>
      </c>
      <c r="E40" s="18">
        <f>'2020PopByRaceEth'!E40/'2010PopByRaceEth'!E40-1</f>
        <v>-2.5465838509316718E-2</v>
      </c>
      <c r="F40" s="19">
        <f>'2020PopByRaceEth'!F40/'2010PopByRaceEth'!F40-1</f>
        <v>-0.15384615384615385</v>
      </c>
      <c r="G40" s="18">
        <f>'2020PopByRaceEth'!G40/'2010PopByRaceEth'!G40-1</f>
        <v>-2.0064724919093835E-2</v>
      </c>
      <c r="H40" s="20">
        <f>'2020PopByRaceEth'!H40/'2010PopByRaceEth'!H40-1</f>
        <v>-6.3411078717201197E-2</v>
      </c>
      <c r="I40" s="21">
        <f>'2020PopByRaceEth'!I40/'2010PopByRaceEth'!I40-1</f>
        <v>-1</v>
      </c>
      <c r="J40" s="21">
        <f>'2020PopByRaceEth'!J40/'2010PopByRaceEth'!J40-1</f>
        <v>0.3793103448275863</v>
      </c>
      <c r="K40" s="21">
        <f>'2020PopByRaceEth'!K40/'2010PopByRaceEth'!K40-1</f>
        <v>-0.36</v>
      </c>
      <c r="L40" s="22">
        <f>'2020PopByRaceEth'!L40/'2010PopByRaceEth'!L40-1</f>
        <v>0.96296296296296302</v>
      </c>
    </row>
    <row r="41" spans="1:12" ht="14.4" customHeight="1" x14ac:dyDescent="0.4">
      <c r="A41" s="35">
        <v>708</v>
      </c>
      <c r="B41" s="35" t="s">
        <v>91</v>
      </c>
      <c r="C41" s="36" t="s">
        <v>83</v>
      </c>
      <c r="D41" s="9" t="s">
        <v>92</v>
      </c>
      <c r="E41" s="18">
        <f>'2020PopByRaceEth'!E41/'2010PopByRaceEth'!E41-1</f>
        <v>-8.0087527352297627E-2</v>
      </c>
      <c r="F41" s="19">
        <f>'2020PopByRaceEth'!F41/'2010PopByRaceEth'!F41-1</f>
        <v>0.20930232558139528</v>
      </c>
      <c r="G41" s="18">
        <f>'2020PopByRaceEth'!G41/'2010PopByRaceEth'!G41-1</f>
        <v>-0.123991935483871</v>
      </c>
      <c r="H41" s="20">
        <f>'2020PopByRaceEth'!H41/'2010PopByRaceEth'!H41-1</f>
        <v>-0.14652014652014655</v>
      </c>
      <c r="I41" s="21">
        <f>'2020PopByRaceEth'!I41/'2010PopByRaceEth'!I41-1</f>
        <v>0.35897435897435903</v>
      </c>
      <c r="J41" s="21">
        <f>'2020PopByRaceEth'!J41/'2010PopByRaceEth'!J41-1</f>
        <v>0.17417417417417425</v>
      </c>
      <c r="K41" s="21">
        <f>'2020PopByRaceEth'!K41/'2010PopByRaceEth'!K41-1</f>
        <v>-0.6435185185185186</v>
      </c>
      <c r="L41" s="22">
        <f>'2020PopByRaceEth'!L41/'2010PopByRaceEth'!L41-1</f>
        <v>0.67741935483870974</v>
      </c>
    </row>
    <row r="42" spans="1:12" ht="14.4" customHeight="1" x14ac:dyDescent="0.4">
      <c r="A42" s="35">
        <v>706</v>
      </c>
      <c r="B42" s="35" t="s">
        <v>93</v>
      </c>
      <c r="C42" s="36" t="s">
        <v>83</v>
      </c>
      <c r="D42" s="9" t="s">
        <v>94</v>
      </c>
      <c r="E42" s="18">
        <f>'2020PopByRaceEth'!E42/'2010PopByRaceEth'!E42-1</f>
        <v>0.15428033866415802</v>
      </c>
      <c r="F42" s="19">
        <f>'2020PopByRaceEth'!F42/'2010PopByRaceEth'!F42-1</f>
        <v>-7.999999999999996E-2</v>
      </c>
      <c r="G42" s="18">
        <f>'2020PopByRaceEth'!G42/'2010PopByRaceEth'!G42-1</f>
        <v>0.17206477732793513</v>
      </c>
      <c r="H42" s="20">
        <f>'2020PopByRaceEth'!H42/'2010PopByRaceEth'!H42-1</f>
        <v>0.12433581296493101</v>
      </c>
      <c r="I42" s="21">
        <f>'2020PopByRaceEth'!I42/'2010PopByRaceEth'!I42-1</f>
        <v>5</v>
      </c>
      <c r="J42" s="21">
        <f>'2020PopByRaceEth'!J42/'2010PopByRaceEth'!J42-1</f>
        <v>-5.2631578947368474E-2</v>
      </c>
      <c r="K42" s="21">
        <f>'2020PopByRaceEth'!K42/'2010PopByRaceEth'!K42-1</f>
        <v>0.4285714285714286</v>
      </c>
      <c r="L42" s="22">
        <f>'2020PopByRaceEth'!L42/'2010PopByRaceEth'!L42-1</f>
        <v>2</v>
      </c>
    </row>
    <row r="43" spans="1:12" ht="14.4" customHeight="1" x14ac:dyDescent="0.4">
      <c r="A43" s="35">
        <v>708</v>
      </c>
      <c r="B43" s="35" t="s">
        <v>95</v>
      </c>
      <c r="C43" s="36" t="s">
        <v>83</v>
      </c>
      <c r="D43" s="9" t="s">
        <v>96</v>
      </c>
      <c r="E43" s="18">
        <f>'2020PopByRaceEth'!E43/'2010PopByRaceEth'!E43-1</f>
        <v>2.2742701968771151E-2</v>
      </c>
      <c r="F43" s="19">
        <f>'2020PopByRaceEth'!F43/'2010PopByRaceEth'!F43-1</f>
        <v>0.28125</v>
      </c>
      <c r="G43" s="18">
        <f>'2020PopByRaceEth'!G43/'2010PopByRaceEth'!G43-1</f>
        <v>1.201979731322167E-2</v>
      </c>
      <c r="H43" s="20">
        <f>'2020PopByRaceEth'!H43/'2010PopByRaceEth'!H43-1</f>
        <v>-0.14455891822279454</v>
      </c>
      <c r="I43" s="21">
        <f>'2020PopByRaceEth'!I43/'2010PopByRaceEth'!I43-1</f>
        <v>0.6333333333333333</v>
      </c>
      <c r="J43" s="21">
        <f>'2020PopByRaceEth'!J43/'2010PopByRaceEth'!J43-1</f>
        <v>5.7714729887291094E-2</v>
      </c>
      <c r="K43" s="21">
        <f>'2020PopByRaceEth'!K43/'2010PopByRaceEth'!K43-1</f>
        <v>1.6511627906976742</v>
      </c>
      <c r="L43" s="22">
        <f>'2020PopByRaceEth'!L43/'2010PopByRaceEth'!L43-1</f>
        <v>1.018633540372671</v>
      </c>
    </row>
    <row r="44" spans="1:12" ht="14.4" customHeight="1" x14ac:dyDescent="0.4">
      <c r="A44" s="35">
        <v>708</v>
      </c>
      <c r="B44" s="35" t="s">
        <v>97</v>
      </c>
      <c r="C44" s="36" t="s">
        <v>83</v>
      </c>
      <c r="D44" s="9" t="s">
        <v>98</v>
      </c>
      <c r="E44" s="18">
        <f>'2020PopByRaceEth'!E44/'2010PopByRaceEth'!E44-1</f>
        <v>1.692206449186795E-2</v>
      </c>
      <c r="F44" s="19">
        <f>'2020PopByRaceEth'!F44/'2010PopByRaceEth'!F44-1</f>
        <v>-0.2722772277227723</v>
      </c>
      <c r="G44" s="18">
        <f>'2020PopByRaceEth'!G44/'2010PopByRaceEth'!G44-1</f>
        <v>2.2520364159080097E-2</v>
      </c>
      <c r="H44" s="20">
        <f>'2020PopByRaceEth'!H44/'2010PopByRaceEth'!H44-1</f>
        <v>-0.36036036036036034</v>
      </c>
      <c r="I44" s="21">
        <f>'2020PopByRaceEth'!I44/'2010PopByRaceEth'!I44-1</f>
        <v>4.3478260869565188E-2</v>
      </c>
      <c r="J44" s="21">
        <f>'2020PopByRaceEth'!J44/'2010PopByRaceEth'!J44-1</f>
        <v>2.5030156815440296E-2</v>
      </c>
      <c r="K44" s="21">
        <f>'2020PopByRaceEth'!K44/'2010PopByRaceEth'!K44-1</f>
        <v>0.90566037735849059</v>
      </c>
      <c r="L44" s="22">
        <f>'2020PopByRaceEth'!L44/'2010PopByRaceEth'!L44-1</f>
        <v>0.73076923076923084</v>
      </c>
    </row>
    <row r="45" spans="1:12" ht="14.4" customHeight="1" x14ac:dyDescent="0.4">
      <c r="A45" s="35">
        <v>708</v>
      </c>
      <c r="B45" s="35" t="s">
        <v>99</v>
      </c>
      <c r="C45" s="36" t="s">
        <v>83</v>
      </c>
      <c r="D45" s="9" t="s">
        <v>100</v>
      </c>
      <c r="E45" s="18">
        <f>'2020PopByRaceEth'!E45/'2010PopByRaceEth'!E45-1</f>
        <v>0.11362096227693708</v>
      </c>
      <c r="F45" s="19">
        <f>'2020PopByRaceEth'!F45/'2010PopByRaceEth'!F45-1</f>
        <v>5.4600606673407492E-2</v>
      </c>
      <c r="G45" s="18">
        <f>'2020PopByRaceEth'!G45/'2010PopByRaceEth'!G45-1</f>
        <v>0.13059918557300754</v>
      </c>
      <c r="H45" s="20">
        <f>'2020PopByRaceEth'!H45/'2010PopByRaceEth'!H45-1</f>
        <v>7.0595650803655818E-2</v>
      </c>
      <c r="I45" s="21">
        <f>'2020PopByRaceEth'!I45/'2010PopByRaceEth'!I45-1</f>
        <v>0.53333333333333344</v>
      </c>
      <c r="J45" s="21">
        <f>'2020PopByRaceEth'!J45/'2010PopByRaceEth'!J45-1</f>
        <v>0.34782608695652173</v>
      </c>
      <c r="K45" s="21">
        <f>'2020PopByRaceEth'!K45/'2010PopByRaceEth'!K45-1</f>
        <v>0.5625</v>
      </c>
      <c r="L45" s="22">
        <f>'2020PopByRaceEth'!L45/'2010PopByRaceEth'!L45-1</f>
        <v>1.9589041095890409</v>
      </c>
    </row>
    <row r="46" spans="1:12" ht="14.4" customHeight="1" x14ac:dyDescent="0.4">
      <c r="A46" s="35">
        <v>708</v>
      </c>
      <c r="B46" s="35" t="s">
        <v>80</v>
      </c>
      <c r="C46" s="36" t="s">
        <v>83</v>
      </c>
      <c r="D46" s="9" t="s">
        <v>81</v>
      </c>
      <c r="E46" s="18">
        <f>'2020PopByRaceEth'!E46/'2010PopByRaceEth'!E46-1</f>
        <v>-0.48780487804878048</v>
      </c>
      <c r="F46" s="19">
        <f>'2020PopByRaceEth'!F46/'2010PopByRaceEth'!F46-1</f>
        <v>-7.6923076923076872E-2</v>
      </c>
      <c r="G46" s="18">
        <f>'2020PopByRaceEth'!G46/'2010PopByRaceEth'!G46-1</f>
        <v>-0.50476190476190474</v>
      </c>
      <c r="H46" s="20">
        <f>'2020PopByRaceEth'!H46/'2010PopByRaceEth'!H46-1</f>
        <v>1.5714285714285716</v>
      </c>
      <c r="I46" s="21" t="e">
        <f>'2020PopByRaceEth'!I46/'2010PopByRaceEth'!I46-1</f>
        <v>#DIV/0!</v>
      </c>
      <c r="J46" s="21">
        <f>'2020PopByRaceEth'!J46/'2010PopByRaceEth'!J46-1</f>
        <v>-0.5752508361204014</v>
      </c>
      <c r="K46" s="21" t="e">
        <f>'2020PopByRaceEth'!K46/'2010PopByRaceEth'!K46-1</f>
        <v>#DIV/0!</v>
      </c>
      <c r="L46" s="22">
        <f>'2020PopByRaceEth'!L46/'2010PopByRaceEth'!L46-1</f>
        <v>-0.44444444444444442</v>
      </c>
    </row>
    <row r="47" spans="1:12" ht="14.4" customHeight="1" x14ac:dyDescent="0.4">
      <c r="A47" s="35">
        <v>708</v>
      </c>
      <c r="B47" s="35" t="s">
        <v>101</v>
      </c>
      <c r="C47" s="36" t="s">
        <v>102</v>
      </c>
      <c r="D47" s="9" t="s">
        <v>103</v>
      </c>
      <c r="E47" s="18">
        <f>'2020PopByRaceEth'!E47/'2010PopByRaceEth'!E47-1</f>
        <v>-4.3261635678697341E-2</v>
      </c>
      <c r="F47" s="19">
        <f>'2020PopByRaceEth'!F47/'2010PopByRaceEth'!F47-1</f>
        <v>-5.8105263157894771E-2</v>
      </c>
      <c r="G47" s="18">
        <f>'2020PopByRaceEth'!G47/'2010PopByRaceEth'!G47-1</f>
        <v>-3.7239494362828807E-2</v>
      </c>
      <c r="H47" s="20">
        <f>'2020PopByRaceEth'!H47/'2010PopByRaceEth'!H47-1</f>
        <v>-0.16129032258064513</v>
      </c>
      <c r="I47" s="21">
        <f>'2020PopByRaceEth'!I47/'2010PopByRaceEth'!I47-1</f>
        <v>-0.1454545454545455</v>
      </c>
      <c r="J47" s="21">
        <f>'2020PopByRaceEth'!J47/'2010PopByRaceEth'!J47-1</f>
        <v>1.2085889570552149</v>
      </c>
      <c r="K47" s="21">
        <f>'2020PopByRaceEth'!K47/'2010PopByRaceEth'!K47-1</f>
        <v>0.74117647058823533</v>
      </c>
      <c r="L47" s="22">
        <f>'2020PopByRaceEth'!L47/'2010PopByRaceEth'!L47-1</f>
        <v>2.1609195402298851</v>
      </c>
    </row>
    <row r="48" spans="1:12" ht="14.4" customHeight="1" x14ac:dyDescent="0.4">
      <c r="A48" s="35">
        <v>708</v>
      </c>
      <c r="B48" s="35" t="s">
        <v>104</v>
      </c>
      <c r="C48" s="36" t="s">
        <v>102</v>
      </c>
      <c r="D48" s="9" t="s">
        <v>105</v>
      </c>
      <c r="E48" s="18">
        <f>'2020PopByRaceEth'!E48/'2010PopByRaceEth'!E48-1</f>
        <v>-0.21203438395415475</v>
      </c>
      <c r="F48" s="19">
        <f>'2020PopByRaceEth'!F48/'2010PopByRaceEth'!F48-1</f>
        <v>-0.26525198938992045</v>
      </c>
      <c r="G48" s="18">
        <f>'2020PopByRaceEth'!G48/'2010PopByRaceEth'!G48-1</f>
        <v>-7.5085324232081918E-2</v>
      </c>
      <c r="H48" s="20">
        <f>'2020PopByRaceEth'!H48/'2010PopByRaceEth'!H48-1</f>
        <v>-8.333333333333337E-2</v>
      </c>
      <c r="I48" s="21">
        <f>'2020PopByRaceEth'!I48/'2010PopByRaceEth'!I48-1</f>
        <v>-1</v>
      </c>
      <c r="J48" s="21">
        <f>'2020PopByRaceEth'!J48/'2010PopByRaceEth'!J48-1</f>
        <v>-0.4</v>
      </c>
      <c r="K48" s="21">
        <f>'2020PopByRaceEth'!K48/'2010PopByRaceEth'!K48-1</f>
        <v>1</v>
      </c>
      <c r="L48" s="22">
        <f>'2020PopByRaceEth'!L48/'2010PopByRaceEth'!L48-1</f>
        <v>1</v>
      </c>
    </row>
    <row r="49" spans="1:12" ht="14.4" customHeight="1" x14ac:dyDescent="0.4">
      <c r="A49" s="35">
        <v>708</v>
      </c>
      <c r="B49" s="35" t="s">
        <v>106</v>
      </c>
      <c r="C49" s="36" t="s">
        <v>102</v>
      </c>
      <c r="D49" s="9" t="s">
        <v>107</v>
      </c>
      <c r="E49" s="18">
        <f>'2020PopByRaceEth'!E49/'2010PopByRaceEth'!E49-1</f>
        <v>-8.9627567003132569E-2</v>
      </c>
      <c r="F49" s="19">
        <f>'2020PopByRaceEth'!F49/'2010PopByRaceEth'!F49-1</f>
        <v>-5.1377118644067798E-2</v>
      </c>
      <c r="G49" s="18">
        <f>'2020PopByRaceEth'!G49/'2010PopByRaceEth'!G49-1</f>
        <v>-0.10834629341627788</v>
      </c>
      <c r="H49" s="20">
        <f>'2020PopByRaceEth'!H49/'2010PopByRaceEth'!H49-1</f>
        <v>-0.16981132075471694</v>
      </c>
      <c r="I49" s="21">
        <f>'2020PopByRaceEth'!I49/'2010PopByRaceEth'!I49-1</f>
        <v>0.16666666666666674</v>
      </c>
      <c r="J49" s="21">
        <f>'2020PopByRaceEth'!J49/'2010PopByRaceEth'!J49-1</f>
        <v>0.45348837209302317</v>
      </c>
      <c r="K49" s="21">
        <f>'2020PopByRaceEth'!K49/'2010PopByRaceEth'!K49-1</f>
        <v>0.31578947368421062</v>
      </c>
      <c r="L49" s="22">
        <f>'2020PopByRaceEth'!L49/'2010PopByRaceEth'!L49-1</f>
        <v>2.5333333333333332</v>
      </c>
    </row>
    <row r="50" spans="1:12" ht="14.4" customHeight="1" x14ac:dyDescent="0.4">
      <c r="A50" s="35">
        <v>706</v>
      </c>
      <c r="B50" s="35" t="s">
        <v>108</v>
      </c>
      <c r="C50" s="36" t="s">
        <v>102</v>
      </c>
      <c r="D50" s="9" t="s">
        <v>109</v>
      </c>
      <c r="E50" s="18">
        <f>'2020PopByRaceEth'!E50/'2010PopByRaceEth'!E50-1</f>
        <v>4.0376850605652326E-3</v>
      </c>
      <c r="F50" s="19">
        <f>'2020PopByRaceEth'!F50/'2010PopByRaceEth'!F50-1</f>
        <v>1.8867924528301883E-2</v>
      </c>
      <c r="G50" s="18">
        <f>'2020PopByRaceEth'!G50/'2010PopByRaceEth'!G50-1</f>
        <v>3.4891835310537633E-3</v>
      </c>
      <c r="H50" s="20">
        <f>'2020PopByRaceEth'!H50/'2010PopByRaceEth'!H50-1</f>
        <v>-1.7793594306049876E-2</v>
      </c>
      <c r="I50" s="21">
        <f>'2020PopByRaceEth'!I50/'2010PopByRaceEth'!I50-1</f>
        <v>0.71428571428571419</v>
      </c>
      <c r="J50" s="21">
        <f>'2020PopByRaceEth'!J50/'2010PopByRaceEth'!J50-1</f>
        <v>-0.2857142857142857</v>
      </c>
      <c r="K50" s="21">
        <f>'2020PopByRaceEth'!K50/'2010PopByRaceEth'!K50-1</f>
        <v>0</v>
      </c>
      <c r="L50" s="22">
        <f>'2020PopByRaceEth'!L50/'2010PopByRaceEth'!L50-1</f>
        <v>2.7</v>
      </c>
    </row>
    <row r="51" spans="1:12" ht="14.4" customHeight="1" x14ac:dyDescent="0.4">
      <c r="A51" s="35">
        <v>708</v>
      </c>
      <c r="B51" s="35" t="s">
        <v>110</v>
      </c>
      <c r="C51" s="36" t="s">
        <v>102</v>
      </c>
      <c r="D51" s="9" t="s">
        <v>111</v>
      </c>
      <c r="E51" s="18">
        <f>'2020PopByRaceEth'!E51/'2010PopByRaceEth'!E51-1</f>
        <v>8.7521079258010115E-2</v>
      </c>
      <c r="F51" s="19">
        <f>'2020PopByRaceEth'!F51/'2010PopByRaceEth'!F51-1</f>
        <v>0.33386709367493994</v>
      </c>
      <c r="G51" s="18">
        <f>'2020PopByRaceEth'!G51/'2010PopByRaceEth'!G51-1</f>
        <v>6.8919654192612256E-2</v>
      </c>
      <c r="H51" s="20">
        <f>'2020PopByRaceEth'!H51/'2010PopByRaceEth'!H51-1</f>
        <v>3.1092964824120495E-2</v>
      </c>
      <c r="I51" s="21">
        <f>'2020PopByRaceEth'!I51/'2010PopByRaceEth'!I51-1</f>
        <v>0.4893617021276595</v>
      </c>
      <c r="J51" s="21">
        <f>'2020PopByRaceEth'!J51/'2010PopByRaceEth'!J51-1</f>
        <v>0.10689655172413803</v>
      </c>
      <c r="K51" s="21">
        <f>'2020PopByRaceEth'!K51/'2010PopByRaceEth'!K51-1</f>
        <v>0.33898305084745761</v>
      </c>
      <c r="L51" s="22">
        <f>'2020PopByRaceEth'!L51/'2010PopByRaceEth'!L51-1</f>
        <v>3.3192771084337354</v>
      </c>
    </row>
    <row r="52" spans="1:12" ht="14.4" customHeight="1" x14ac:dyDescent="0.4">
      <c r="A52" s="35">
        <v>706</v>
      </c>
      <c r="B52" s="35" t="s">
        <v>112</v>
      </c>
      <c r="C52" s="36" t="s">
        <v>102</v>
      </c>
      <c r="D52" s="9" t="s">
        <v>113</v>
      </c>
      <c r="E52" s="18">
        <f>'2020PopByRaceEth'!E52/'2010PopByRaceEth'!E52-1</f>
        <v>0</v>
      </c>
      <c r="F52" s="19">
        <f>'2020PopByRaceEth'!F52/'2010PopByRaceEth'!F52-1</f>
        <v>1.1666666666666665</v>
      </c>
      <c r="G52" s="18">
        <f>'2020PopByRaceEth'!G52/'2010PopByRaceEth'!G52-1</f>
        <v>-2.6923076923076938E-2</v>
      </c>
      <c r="H52" s="20">
        <f>'2020PopByRaceEth'!H52/'2010PopByRaceEth'!H52-1</f>
        <v>-6.9438995684582228E-2</v>
      </c>
      <c r="I52" s="21">
        <f>'2020PopByRaceEth'!I52/'2010PopByRaceEth'!I52-1</f>
        <v>0.66666666666666674</v>
      </c>
      <c r="J52" s="21">
        <f>'2020PopByRaceEth'!J52/'2010PopByRaceEth'!J52-1</f>
        <v>0.8125</v>
      </c>
      <c r="K52" s="21">
        <f>'2020PopByRaceEth'!K52/'2010PopByRaceEth'!K52-1</f>
        <v>-0.18181818181818177</v>
      </c>
      <c r="L52" s="22">
        <f>'2020PopByRaceEth'!L52/'2010PopByRaceEth'!L52-1</f>
        <v>4.4761904761904763</v>
      </c>
    </row>
    <row r="53" spans="1:12" ht="14.4" customHeight="1" x14ac:dyDescent="0.4">
      <c r="A53" s="35">
        <v>708</v>
      </c>
      <c r="B53" s="35" t="s">
        <v>114</v>
      </c>
      <c r="C53" s="36" t="s">
        <v>102</v>
      </c>
      <c r="D53" s="9" t="s">
        <v>115</v>
      </c>
      <c r="E53" s="18">
        <f>'2020PopByRaceEth'!E53/'2010PopByRaceEth'!E53-1</f>
        <v>8.7635054021608649E-2</v>
      </c>
      <c r="F53" s="19">
        <f>'2020PopByRaceEth'!F53/'2010PopByRaceEth'!F53-1</f>
        <v>-0.34343434343434343</v>
      </c>
      <c r="G53" s="18">
        <f>'2020PopByRaceEth'!G53/'2010PopByRaceEth'!G53-1</f>
        <v>0.10083513764305607</v>
      </c>
      <c r="H53" s="20">
        <f>'2020PopByRaceEth'!H53/'2010PopByRaceEth'!H53-1</f>
        <v>-0.44210526315789478</v>
      </c>
      <c r="I53" s="21">
        <f>'2020PopByRaceEth'!I53/'2010PopByRaceEth'!I53-1</f>
        <v>-1</v>
      </c>
      <c r="J53" s="21">
        <f>'2020PopByRaceEth'!J53/'2010PopByRaceEth'!J53-1</f>
        <v>0.11503856041131111</v>
      </c>
      <c r="K53" s="21">
        <f>'2020PopByRaceEth'!K53/'2010PopByRaceEth'!K53-1</f>
        <v>5</v>
      </c>
      <c r="L53" s="22">
        <f>'2020PopByRaceEth'!L53/'2010PopByRaceEth'!L53-1</f>
        <v>0.5</v>
      </c>
    </row>
    <row r="54" spans="1:12" ht="14.4" customHeight="1" x14ac:dyDescent="0.4">
      <c r="A54" s="35">
        <v>708</v>
      </c>
      <c r="B54" s="35" t="s">
        <v>116</v>
      </c>
      <c r="C54" s="36" t="s">
        <v>102</v>
      </c>
      <c r="D54" s="9" t="s">
        <v>117</v>
      </c>
      <c r="E54" s="18" t="e">
        <f>'2020PopByRaceEth'!E54/'2010PopByRaceEth'!E54-1</f>
        <v>#DIV/0!</v>
      </c>
      <c r="F54" s="19" t="e">
        <f>'2020PopByRaceEth'!F54/'2010PopByRaceEth'!F54-1</f>
        <v>#DIV/0!</v>
      </c>
      <c r="G54" s="18" t="e">
        <f>'2020PopByRaceEth'!G54/'2010PopByRaceEth'!G54-1</f>
        <v>#DIV/0!</v>
      </c>
      <c r="H54" s="20" t="e">
        <f>'2020PopByRaceEth'!H54/'2010PopByRaceEth'!H54-1</f>
        <v>#DIV/0!</v>
      </c>
      <c r="I54" s="21" t="e">
        <f>'2020PopByRaceEth'!I54/'2010PopByRaceEth'!I54-1</f>
        <v>#DIV/0!</v>
      </c>
      <c r="J54" s="21" t="e">
        <f>'2020PopByRaceEth'!J54/'2010PopByRaceEth'!J54-1</f>
        <v>#DIV/0!</v>
      </c>
      <c r="K54" s="21" t="e">
        <f>'2020PopByRaceEth'!K54/'2010PopByRaceEth'!K54-1</f>
        <v>#DIV/0!</v>
      </c>
      <c r="L54" s="22" t="e">
        <f>'2020PopByRaceEth'!L54/'2010PopByRaceEth'!L54-1</f>
        <v>#DIV/0!</v>
      </c>
    </row>
    <row r="55" spans="1:12" ht="14.4" customHeight="1" x14ac:dyDescent="0.4">
      <c r="A55" s="35">
        <v>706</v>
      </c>
      <c r="B55" s="35" t="s">
        <v>118</v>
      </c>
      <c r="C55" s="36" t="s">
        <v>102</v>
      </c>
      <c r="D55" s="9" t="s">
        <v>119</v>
      </c>
      <c r="E55" s="18">
        <f>'2020PopByRaceEth'!E55/'2010PopByRaceEth'!E55-1</f>
        <v>0</v>
      </c>
      <c r="F55" s="19">
        <f>'2020PopByRaceEth'!F55/'2010PopByRaceEth'!F55-1</f>
        <v>0.19047619047619047</v>
      </c>
      <c r="G55" s="18">
        <f>'2020PopByRaceEth'!G55/'2010PopByRaceEth'!G55-1</f>
        <v>-5.4347826086956763E-3</v>
      </c>
      <c r="H55" s="20">
        <f>'2020PopByRaceEth'!H55/'2010PopByRaceEth'!H55-1</f>
        <v>-9.9009900990099098E-3</v>
      </c>
      <c r="I55" s="21" t="e">
        <f>'2020PopByRaceEth'!I55/'2010PopByRaceEth'!I55-1</f>
        <v>#DIV/0!</v>
      </c>
      <c r="J55" s="21">
        <f>'2020PopByRaceEth'!J55/'2010PopByRaceEth'!J55-1</f>
        <v>-0.4375</v>
      </c>
      <c r="K55" s="21">
        <f>'2020PopByRaceEth'!K55/'2010PopByRaceEth'!K55-1</f>
        <v>1</v>
      </c>
      <c r="L55" s="22">
        <f>'2020PopByRaceEth'!L55/'2010PopByRaceEth'!L55-1</f>
        <v>0.5</v>
      </c>
    </row>
    <row r="56" spans="1:12" ht="14.4" customHeight="1" x14ac:dyDescent="0.4">
      <c r="A56" s="35">
        <v>708</v>
      </c>
      <c r="B56" s="35" t="s">
        <v>80</v>
      </c>
      <c r="C56" s="36" t="s">
        <v>102</v>
      </c>
      <c r="D56" s="9" t="s">
        <v>81</v>
      </c>
      <c r="E56" s="18">
        <f>'2020PopByRaceEth'!E56/'2010PopByRaceEth'!E56-1</f>
        <v>-1</v>
      </c>
      <c r="F56" s="19">
        <f>'2020PopByRaceEth'!F56/'2010PopByRaceEth'!F56-1</f>
        <v>-1</v>
      </c>
      <c r="G56" s="18">
        <f>'2020PopByRaceEth'!G56/'2010PopByRaceEth'!G56-1</f>
        <v>-1</v>
      </c>
      <c r="H56" s="20">
        <f>'2020PopByRaceEth'!H56/'2010PopByRaceEth'!H56-1</f>
        <v>-1</v>
      </c>
      <c r="I56" s="21" t="e">
        <f>'2020PopByRaceEth'!I56/'2010PopByRaceEth'!I56-1</f>
        <v>#DIV/0!</v>
      </c>
      <c r="J56" s="21">
        <f>'2020PopByRaceEth'!J56/'2010PopByRaceEth'!J56-1</f>
        <v>-1</v>
      </c>
      <c r="K56" s="21" t="e">
        <f>'2020PopByRaceEth'!K56/'2010PopByRaceEth'!K56-1</f>
        <v>#DIV/0!</v>
      </c>
      <c r="L56" s="22">
        <f>'2020PopByRaceEth'!L56/'2010PopByRaceEth'!L56-1</f>
        <v>-1</v>
      </c>
    </row>
    <row r="57" spans="1:12" ht="14.4" customHeight="1" x14ac:dyDescent="0.4">
      <c r="A57" s="35">
        <v>706</v>
      </c>
      <c r="B57" s="35" t="s">
        <v>120</v>
      </c>
      <c r="C57" s="36" t="s">
        <v>121</v>
      </c>
      <c r="D57" s="9" t="s">
        <v>122</v>
      </c>
      <c r="E57" s="18">
        <f>'2020PopByRaceEth'!E57/'2010PopByRaceEth'!E57-1</f>
        <v>-0.2673702726473175</v>
      </c>
      <c r="F57" s="19">
        <f>'2020PopByRaceEth'!F57/'2010PopByRaceEth'!F57-1</f>
        <v>-0.31210191082802552</v>
      </c>
      <c r="G57" s="18">
        <f>'2020PopByRaceEth'!G57/'2010PopByRaceEth'!G57-1</f>
        <v>-0.2357357357357357</v>
      </c>
      <c r="H57" s="20">
        <f>'2020PopByRaceEth'!H57/'2010PopByRaceEth'!H57-1</f>
        <v>-0.2265625</v>
      </c>
      <c r="I57" s="21">
        <f>'2020PopByRaceEth'!I57/'2010PopByRaceEth'!I57-1</f>
        <v>-0.30476190476190479</v>
      </c>
      <c r="J57" s="21">
        <f>'2020PopByRaceEth'!J57/'2010PopByRaceEth'!J57-1</f>
        <v>-0.54054054054054057</v>
      </c>
      <c r="K57" s="21">
        <f>'2020PopByRaceEth'!K57/'2010PopByRaceEth'!K57-1</f>
        <v>0.5</v>
      </c>
      <c r="L57" s="22">
        <f>'2020PopByRaceEth'!L57/'2010PopByRaceEth'!L57-1</f>
        <v>1.3333333333333335</v>
      </c>
    </row>
    <row r="58" spans="1:12" ht="14.4" customHeight="1" x14ac:dyDescent="0.4">
      <c r="A58" s="35">
        <v>708</v>
      </c>
      <c r="B58" s="35" t="s">
        <v>123</v>
      </c>
      <c r="C58" s="36" t="s">
        <v>121</v>
      </c>
      <c r="D58" s="9" t="s">
        <v>124</v>
      </c>
      <c r="E58" s="18">
        <f>'2020PopByRaceEth'!E58/'2010PopByRaceEth'!E58-1</f>
        <v>-0.46740467404674046</v>
      </c>
      <c r="F58" s="19">
        <f>'2020PopByRaceEth'!F58/'2010PopByRaceEth'!F58-1</f>
        <v>-0.6132075471698113</v>
      </c>
      <c r="G58" s="18">
        <f>'2020PopByRaceEth'!G58/'2010PopByRaceEth'!G58-1</f>
        <v>-0.4624920534011443</v>
      </c>
      <c r="H58" s="20">
        <f>'2020PopByRaceEth'!H58/'2010PopByRaceEth'!H58-1</f>
        <v>-6.1290322580645151E-2</v>
      </c>
      <c r="I58" s="21" t="e">
        <f>'2020PopByRaceEth'!I58/'2010PopByRaceEth'!I58-1</f>
        <v>#DIV/0!</v>
      </c>
      <c r="J58" s="21">
        <f>'2020PopByRaceEth'!J58/'2010PopByRaceEth'!J58-1</f>
        <v>-0.51137171286425021</v>
      </c>
      <c r="K58" s="21">
        <f>'2020PopByRaceEth'!K58/'2010PopByRaceEth'!K58-1</f>
        <v>-1</v>
      </c>
      <c r="L58" s="22">
        <f>'2020PopByRaceEth'!L58/'2010PopByRaceEth'!L58-1</f>
        <v>-0.10526315789473684</v>
      </c>
    </row>
    <row r="59" spans="1:12" ht="14.4" customHeight="1" x14ac:dyDescent="0.4">
      <c r="A59" s="35">
        <v>706</v>
      </c>
      <c r="B59" s="35" t="s">
        <v>125</v>
      </c>
      <c r="C59" s="36" t="s">
        <v>121</v>
      </c>
      <c r="D59" s="9" t="s">
        <v>126</v>
      </c>
      <c r="E59" s="18">
        <f>'2020PopByRaceEth'!E59/'2010PopByRaceEth'!E59-1</f>
        <v>0.28333333333333344</v>
      </c>
      <c r="F59" s="19">
        <f>'2020PopByRaceEth'!F59/'2010PopByRaceEth'!F59-1</f>
        <v>1</v>
      </c>
      <c r="G59" s="18">
        <f>'2020PopByRaceEth'!G59/'2010PopByRaceEth'!G59-1</f>
        <v>0.18867924528301883</v>
      </c>
      <c r="H59" s="20">
        <f>'2020PopByRaceEth'!H59/'2010PopByRaceEth'!H59-1</f>
        <v>0.12000000000000011</v>
      </c>
      <c r="I59" s="21" t="e">
        <f>'2020PopByRaceEth'!I59/'2010PopByRaceEth'!I59-1</f>
        <v>#DIV/0!</v>
      </c>
      <c r="J59" s="21">
        <f>'2020PopByRaceEth'!J59/'2010PopByRaceEth'!J59-1</f>
        <v>-0.66666666666666674</v>
      </c>
      <c r="K59" s="21" t="e">
        <f>'2020PopByRaceEth'!K59/'2010PopByRaceEth'!K59-1</f>
        <v>#DIV/0!</v>
      </c>
      <c r="L59" s="22" t="e">
        <f>'2020PopByRaceEth'!L59/'2010PopByRaceEth'!L59-1</f>
        <v>#DIV/0!</v>
      </c>
    </row>
    <row r="60" spans="1:12" ht="14.4" customHeight="1" x14ac:dyDescent="0.4">
      <c r="A60" s="35">
        <v>708</v>
      </c>
      <c r="B60" s="35" t="s">
        <v>127</v>
      </c>
      <c r="C60" s="36" t="s">
        <v>121</v>
      </c>
      <c r="D60" s="9" t="s">
        <v>128</v>
      </c>
      <c r="E60" s="18">
        <f>'2020PopByRaceEth'!E60/'2010PopByRaceEth'!E60-1</f>
        <v>0.14086748905690416</v>
      </c>
      <c r="F60" s="19">
        <f>'2020PopByRaceEth'!F60/'2010PopByRaceEth'!F60-1</f>
        <v>0.27429805615550751</v>
      </c>
      <c r="G60" s="18">
        <f>'2020PopByRaceEth'!G60/'2010PopByRaceEth'!G60-1</f>
        <v>0.11073170731707327</v>
      </c>
      <c r="H60" s="20">
        <f>'2020PopByRaceEth'!H60/'2010PopByRaceEth'!H60-1</f>
        <v>8.5972850678732948E-2</v>
      </c>
      <c r="I60" s="21">
        <f>'2020PopByRaceEth'!I60/'2010PopByRaceEth'!I60-1</f>
        <v>0</v>
      </c>
      <c r="J60" s="21">
        <f>'2020PopByRaceEth'!J60/'2010PopByRaceEth'!J60-1</f>
        <v>0.38461538461538458</v>
      </c>
      <c r="K60" s="21">
        <f>'2020PopByRaceEth'!K60/'2010PopByRaceEth'!K60-1</f>
        <v>-0.1428571428571429</v>
      </c>
      <c r="L60" s="22">
        <f>'2020PopByRaceEth'!L60/'2010PopByRaceEth'!L60-1</f>
        <v>1.9583333333333335</v>
      </c>
    </row>
    <row r="61" spans="1:12" ht="14.4" customHeight="1" x14ac:dyDescent="0.4">
      <c r="A61" s="35">
        <v>708</v>
      </c>
      <c r="B61" s="35" t="s">
        <v>114</v>
      </c>
      <c r="C61" s="36" t="s">
        <v>121</v>
      </c>
      <c r="D61" s="9" t="s">
        <v>115</v>
      </c>
      <c r="E61" s="18" t="e">
        <f>'2020PopByRaceEth'!E61/'2010PopByRaceEth'!E61-1</f>
        <v>#DIV/0!</v>
      </c>
      <c r="F61" s="19" t="e">
        <f>'2020PopByRaceEth'!F61/'2010PopByRaceEth'!F61-1</f>
        <v>#DIV/0!</v>
      </c>
      <c r="G61" s="18" t="e">
        <f>'2020PopByRaceEth'!G61/'2010PopByRaceEth'!G61-1</f>
        <v>#DIV/0!</v>
      </c>
      <c r="H61" s="20" t="e">
        <f>'2020PopByRaceEth'!H61/'2010PopByRaceEth'!H61-1</f>
        <v>#DIV/0!</v>
      </c>
      <c r="I61" s="21" t="e">
        <f>'2020PopByRaceEth'!I61/'2010PopByRaceEth'!I61-1</f>
        <v>#DIV/0!</v>
      </c>
      <c r="J61" s="21" t="e">
        <f>'2020PopByRaceEth'!J61/'2010PopByRaceEth'!J61-1</f>
        <v>#DIV/0!</v>
      </c>
      <c r="K61" s="21" t="e">
        <f>'2020PopByRaceEth'!K61/'2010PopByRaceEth'!K61-1</f>
        <v>#DIV/0!</v>
      </c>
      <c r="L61" s="22" t="e">
        <f>'2020PopByRaceEth'!L61/'2010PopByRaceEth'!L61-1</f>
        <v>#DIV/0!</v>
      </c>
    </row>
    <row r="62" spans="1:12" ht="14.4" customHeight="1" x14ac:dyDescent="0.4">
      <c r="A62" s="35">
        <v>708</v>
      </c>
      <c r="B62" s="35" t="s">
        <v>129</v>
      </c>
      <c r="C62" s="36" t="s">
        <v>121</v>
      </c>
      <c r="D62" s="9" t="s">
        <v>130</v>
      </c>
      <c r="E62" s="18">
        <f>'2020PopByRaceEth'!E62/'2010PopByRaceEth'!E62-1</f>
        <v>5.4083153884379565E-2</v>
      </c>
      <c r="F62" s="19">
        <f>'2020PopByRaceEth'!F62/'2010PopByRaceEth'!F62-1</f>
        <v>2.3188405797101463E-2</v>
      </c>
      <c r="G62" s="18">
        <f>'2020PopByRaceEth'!G62/'2010PopByRaceEth'!G62-1</f>
        <v>7.2341546975886128E-2</v>
      </c>
      <c r="H62" s="20">
        <f>'2020PopByRaceEth'!H62/'2010PopByRaceEth'!H62-1</f>
        <v>6.059272300469476E-2</v>
      </c>
      <c r="I62" s="21">
        <f>'2020PopByRaceEth'!I62/'2010PopByRaceEth'!I62-1</f>
        <v>-0.22939068100358428</v>
      </c>
      <c r="J62" s="21">
        <f>'2020PopByRaceEth'!J62/'2010PopByRaceEth'!J62-1</f>
        <v>0.18584070796460184</v>
      </c>
      <c r="K62" s="21">
        <f>'2020PopByRaceEth'!K62/'2010PopByRaceEth'!K62-1</f>
        <v>-0.23308270676691734</v>
      </c>
      <c r="L62" s="22">
        <f>'2020PopByRaceEth'!L62/'2010PopByRaceEth'!L62-1</f>
        <v>1.4</v>
      </c>
    </row>
    <row r="63" spans="1:12" ht="14.4" customHeight="1" x14ac:dyDescent="0.4">
      <c r="A63" s="35">
        <v>706</v>
      </c>
      <c r="B63" s="35" t="s">
        <v>131</v>
      </c>
      <c r="C63" s="36" t="s">
        <v>121</v>
      </c>
      <c r="D63" s="9" t="s">
        <v>132</v>
      </c>
      <c r="E63" s="18">
        <f>'2020PopByRaceEth'!E63/'2010PopByRaceEth'!E63-1</f>
        <v>-6.1032863849765251E-2</v>
      </c>
      <c r="F63" s="19">
        <f>'2020PopByRaceEth'!F63/'2010PopByRaceEth'!F63-1</f>
        <v>-0.14410480349344978</v>
      </c>
      <c r="G63" s="18">
        <f>'2020PopByRaceEth'!G63/'2010PopByRaceEth'!G63-1</f>
        <v>1.8363939899832982E-2</v>
      </c>
      <c r="H63" s="20">
        <f>'2020PopByRaceEth'!H63/'2010PopByRaceEth'!H63-1</f>
        <v>4.0275049115913619E-2</v>
      </c>
      <c r="I63" s="21">
        <f>'2020PopByRaceEth'!I63/'2010PopByRaceEth'!I63-1</f>
        <v>-0.34453781512605042</v>
      </c>
      <c r="J63" s="21">
        <f>'2020PopByRaceEth'!J63/'2010PopByRaceEth'!J63-1</f>
        <v>7.8947368421052655E-2</v>
      </c>
      <c r="K63" s="21">
        <f>'2020PopByRaceEth'!K63/'2010PopByRaceEth'!K63-1</f>
        <v>-0.26666666666666672</v>
      </c>
      <c r="L63" s="22">
        <f>'2020PopByRaceEth'!L63/'2010PopByRaceEth'!L63-1</f>
        <v>2.875</v>
      </c>
    </row>
    <row r="64" spans="1:12" ht="14.4" customHeight="1" x14ac:dyDescent="0.4">
      <c r="A64" s="35">
        <v>708</v>
      </c>
      <c r="B64" s="35" t="s">
        <v>133</v>
      </c>
      <c r="C64" s="36" t="s">
        <v>121</v>
      </c>
      <c r="D64" s="9" t="s">
        <v>134</v>
      </c>
      <c r="E64" s="18">
        <f>'2020PopByRaceEth'!E64/'2010PopByRaceEth'!E64-1</f>
        <v>9.2100265856437602E-2</v>
      </c>
      <c r="F64" s="19">
        <f>'2020PopByRaceEth'!F64/'2010PopByRaceEth'!F64-1</f>
        <v>0.20423183072677098</v>
      </c>
      <c r="G64" s="18">
        <f>'2020PopByRaceEth'!G64/'2010PopByRaceEth'!G64-1</f>
        <v>6.293371620004784E-2</v>
      </c>
      <c r="H64" s="20">
        <f>'2020PopByRaceEth'!H64/'2010PopByRaceEth'!H64-1</f>
        <v>5.8192955589586592E-2</v>
      </c>
      <c r="I64" s="21">
        <f>'2020PopByRaceEth'!I64/'2010PopByRaceEth'!I64-1</f>
        <v>-0.61971830985915499</v>
      </c>
      <c r="J64" s="21">
        <f>'2020PopByRaceEth'!J64/'2010PopByRaceEth'!J64-1</f>
        <v>0.5</v>
      </c>
      <c r="K64" s="21">
        <f>'2020PopByRaceEth'!K64/'2010PopByRaceEth'!K64-1</f>
        <v>-0.17391304347826086</v>
      </c>
      <c r="L64" s="22">
        <f>'2020PopByRaceEth'!L64/'2010PopByRaceEth'!L64-1</f>
        <v>0.70270270270270263</v>
      </c>
    </row>
    <row r="65" spans="1:12" ht="14.4" customHeight="1" x14ac:dyDescent="0.4">
      <c r="A65" s="35">
        <v>706</v>
      </c>
      <c r="B65" s="35" t="s">
        <v>135</v>
      </c>
      <c r="C65" s="36" t="s">
        <v>136</v>
      </c>
      <c r="D65" s="9" t="s">
        <v>137</v>
      </c>
      <c r="E65" s="18">
        <f>'2020PopByRaceEth'!E65/'2010PopByRaceEth'!E65-1</f>
        <v>0.43243243243243246</v>
      </c>
      <c r="F65" s="19">
        <f>'2020PopByRaceEth'!F65/'2010PopByRaceEth'!F65-1</f>
        <v>-0.7142857142857143</v>
      </c>
      <c r="G65" s="18">
        <f>'2020PopByRaceEth'!G65/'2010PopByRaceEth'!G65-1</f>
        <v>1.1304347826086958</v>
      </c>
      <c r="H65" s="20">
        <f>'2020PopByRaceEth'!H65/'2010PopByRaceEth'!H65-1</f>
        <v>1.1818181818181817</v>
      </c>
      <c r="I65" s="21" t="e">
        <f>'2020PopByRaceEth'!I65/'2010PopByRaceEth'!I65-1</f>
        <v>#DIV/0!</v>
      </c>
      <c r="J65" s="21" t="e">
        <f>'2020PopByRaceEth'!J65/'2010PopByRaceEth'!J65-1</f>
        <v>#DIV/0!</v>
      </c>
      <c r="K65" s="21" t="e">
        <f>'2020PopByRaceEth'!K65/'2010PopByRaceEth'!K65-1</f>
        <v>#DIV/0!</v>
      </c>
      <c r="L65" s="22">
        <f>'2020PopByRaceEth'!L65/'2010PopByRaceEth'!L65-1</f>
        <v>0</v>
      </c>
    </row>
    <row r="66" spans="1:12" ht="14.4" customHeight="1" x14ac:dyDescent="0.4">
      <c r="A66" s="35">
        <v>708</v>
      </c>
      <c r="B66" s="35" t="s">
        <v>138</v>
      </c>
      <c r="C66" s="36" t="s">
        <v>136</v>
      </c>
      <c r="D66" s="9" t="s">
        <v>139</v>
      </c>
      <c r="E66" s="18">
        <f>'2020PopByRaceEth'!E66/'2010PopByRaceEth'!E66-1</f>
        <v>-1</v>
      </c>
      <c r="F66" s="19">
        <f>'2020PopByRaceEth'!F66/'2010PopByRaceEth'!F66-1</f>
        <v>-1</v>
      </c>
      <c r="G66" s="18">
        <f>'2020PopByRaceEth'!G66/'2010PopByRaceEth'!G66-1</f>
        <v>-1</v>
      </c>
      <c r="H66" s="20">
        <f>'2020PopByRaceEth'!H66/'2010PopByRaceEth'!H66-1</f>
        <v>-1</v>
      </c>
      <c r="I66" s="21">
        <f>'2020PopByRaceEth'!I66/'2010PopByRaceEth'!I66-1</f>
        <v>-1</v>
      </c>
      <c r="J66" s="21">
        <f>'2020PopByRaceEth'!J66/'2010PopByRaceEth'!J66-1</f>
        <v>-1</v>
      </c>
      <c r="K66" s="21">
        <f>'2020PopByRaceEth'!K66/'2010PopByRaceEth'!K66-1</f>
        <v>-1</v>
      </c>
      <c r="L66" s="22">
        <f>'2020PopByRaceEth'!L66/'2010PopByRaceEth'!L66-1</f>
        <v>-1</v>
      </c>
    </row>
    <row r="67" spans="1:12" ht="14.4" customHeight="1" x14ac:dyDescent="0.4">
      <c r="A67" s="35">
        <v>708</v>
      </c>
      <c r="B67" s="35" t="s">
        <v>140</v>
      </c>
      <c r="C67" s="36" t="s">
        <v>136</v>
      </c>
      <c r="D67" s="9" t="s">
        <v>141</v>
      </c>
      <c r="E67" s="18">
        <f>'2020PopByRaceEth'!E67/'2010PopByRaceEth'!E67-1</f>
        <v>2.5380710659899108E-3</v>
      </c>
      <c r="F67" s="19">
        <f>'2020PopByRaceEth'!F67/'2010PopByRaceEth'!F67-1</f>
        <v>2.9850746268656803E-2</v>
      </c>
      <c r="G67" s="18">
        <f>'2020PopByRaceEth'!G67/'2010PopByRaceEth'!G67-1</f>
        <v>-7.670850767085069E-3</v>
      </c>
      <c r="H67" s="20">
        <f>'2020PopByRaceEth'!H67/'2010PopByRaceEth'!H67-1</f>
        <v>-5.2593659942363091E-2</v>
      </c>
      <c r="I67" s="21">
        <f>'2020PopByRaceEth'!I67/'2010PopByRaceEth'!I67-1</f>
        <v>0.28571428571428581</v>
      </c>
      <c r="J67" s="21">
        <f>'2020PopByRaceEth'!J67/'2010PopByRaceEth'!J67-1</f>
        <v>0.28571428571428581</v>
      </c>
      <c r="K67" s="21">
        <f>'2020PopByRaceEth'!K67/'2010PopByRaceEth'!K67-1</f>
        <v>0</v>
      </c>
      <c r="L67" s="22">
        <f>'2020PopByRaceEth'!L67/'2010PopByRaceEth'!L67-1</f>
        <v>2.5454545454545454</v>
      </c>
    </row>
    <row r="68" spans="1:12" ht="14.4" customHeight="1" x14ac:dyDescent="0.4">
      <c r="A68" s="35">
        <v>706</v>
      </c>
      <c r="B68" s="35" t="s">
        <v>142</v>
      </c>
      <c r="C68" s="36" t="s">
        <v>136</v>
      </c>
      <c r="D68" s="9" t="s">
        <v>143</v>
      </c>
      <c r="E68" s="18">
        <f>'2020PopByRaceEth'!E68/'2010PopByRaceEth'!E68-1</f>
        <v>0.77142857142857135</v>
      </c>
      <c r="F68" s="19">
        <f>'2020PopByRaceEth'!F68/'2010PopByRaceEth'!F68-1</f>
        <v>2.75</v>
      </c>
      <c r="G68" s="18">
        <f>'2020PopByRaceEth'!G68/'2010PopByRaceEth'!G68-1</f>
        <v>0.5161290322580645</v>
      </c>
      <c r="H68" s="20">
        <f>'2020PopByRaceEth'!H68/'2010PopByRaceEth'!H68-1</f>
        <v>0.38709677419354849</v>
      </c>
      <c r="I68" s="21" t="e">
        <f>'2020PopByRaceEth'!I68/'2010PopByRaceEth'!I68-1</f>
        <v>#DIV/0!</v>
      </c>
      <c r="J68" s="21" t="e">
        <f>'2020PopByRaceEth'!J68/'2010PopByRaceEth'!J68-1</f>
        <v>#DIV/0!</v>
      </c>
      <c r="K68" s="21" t="e">
        <f>'2020PopByRaceEth'!K68/'2010PopByRaceEth'!K68-1</f>
        <v>#DIV/0!</v>
      </c>
      <c r="L68" s="22" t="e">
        <f>'2020PopByRaceEth'!L68/'2010PopByRaceEth'!L68-1</f>
        <v>#DIV/0!</v>
      </c>
    </row>
    <row r="69" spans="1:12" ht="14.4" customHeight="1" x14ac:dyDescent="0.4">
      <c r="A69" s="35">
        <v>708</v>
      </c>
      <c r="B69" s="35" t="s">
        <v>144</v>
      </c>
      <c r="C69" s="36" t="s">
        <v>136</v>
      </c>
      <c r="D69" s="9" t="s">
        <v>145</v>
      </c>
      <c r="E69" s="18">
        <f>'2020PopByRaceEth'!E69/'2010PopByRaceEth'!E69-1</f>
        <v>1.524163568773234</v>
      </c>
      <c r="F69" s="19">
        <f>'2020PopByRaceEth'!F69/'2010PopByRaceEth'!F69-1</f>
        <v>1.538049303322615</v>
      </c>
      <c r="G69" s="18">
        <f>'2020PopByRaceEth'!G69/'2010PopByRaceEth'!G69-1</f>
        <v>1.5105263157894737</v>
      </c>
      <c r="H69" s="20">
        <f>'2020PopByRaceEth'!H69/'2010PopByRaceEth'!H69-1</f>
        <v>1.4040524433849821</v>
      </c>
      <c r="I69" s="21">
        <f>'2020PopByRaceEth'!I69/'2010PopByRaceEth'!I69-1</f>
        <v>0.77777777777777768</v>
      </c>
      <c r="J69" s="21">
        <f>'2020PopByRaceEth'!J69/'2010PopByRaceEth'!J69-1</f>
        <v>2.1836734693877551</v>
      </c>
      <c r="K69" s="21">
        <f>'2020PopByRaceEth'!K69/'2010PopByRaceEth'!K69-1</f>
        <v>1.4347826086956523</v>
      </c>
      <c r="L69" s="22">
        <f>'2020PopByRaceEth'!L69/'2010PopByRaceEth'!L69-1</f>
        <v>8</v>
      </c>
    </row>
    <row r="70" spans="1:12" ht="14.4" customHeight="1" x14ac:dyDescent="0.4">
      <c r="A70" s="35">
        <v>706</v>
      </c>
      <c r="B70" s="35" t="s">
        <v>146</v>
      </c>
      <c r="C70" s="36" t="s">
        <v>147</v>
      </c>
      <c r="D70" s="9" t="s">
        <v>148</v>
      </c>
      <c r="E70" s="18">
        <f>'2020PopByRaceEth'!E70/'2010PopByRaceEth'!E70-1</f>
        <v>-0.25433992733144939</v>
      </c>
      <c r="F70" s="19">
        <f>'2020PopByRaceEth'!F70/'2010PopByRaceEth'!F70-1</f>
        <v>-0.16269841269841268</v>
      </c>
      <c r="G70" s="18">
        <f>'2020PopByRaceEth'!G70/'2010PopByRaceEth'!G70-1</f>
        <v>-0.26471910112359553</v>
      </c>
      <c r="H70" s="20">
        <f>'2020PopByRaceEth'!H70/'2010PopByRaceEth'!H70-1</f>
        <v>-0.29360331339162449</v>
      </c>
      <c r="I70" s="21">
        <f>'2020PopByRaceEth'!I70/'2010PopByRaceEth'!I70-1</f>
        <v>-0.19999999999999996</v>
      </c>
      <c r="J70" s="21">
        <f>'2020PopByRaceEth'!J70/'2010PopByRaceEth'!J70-1</f>
        <v>0</v>
      </c>
      <c r="K70" s="21">
        <f>'2020PopByRaceEth'!K70/'2010PopByRaceEth'!K70-1</f>
        <v>1.4444444444444446</v>
      </c>
      <c r="L70" s="22">
        <f>'2020PopByRaceEth'!L70/'2010PopByRaceEth'!L70-1</f>
        <v>1.652173913043478</v>
      </c>
    </row>
    <row r="71" spans="1:12" ht="14.4" customHeight="1" x14ac:dyDescent="0.4">
      <c r="A71" s="35">
        <v>707</v>
      </c>
      <c r="B71" s="35" t="s">
        <v>149</v>
      </c>
      <c r="C71" s="36" t="s">
        <v>147</v>
      </c>
      <c r="D71" s="9" t="s">
        <v>150</v>
      </c>
      <c r="E71" s="18">
        <f>'2020PopByRaceEth'!E71/'2010PopByRaceEth'!E71-1</f>
        <v>-0.33108947804473898</v>
      </c>
      <c r="F71" s="19">
        <f>'2020PopByRaceEth'!F71/'2010PopByRaceEth'!F71-1</f>
        <v>-0.17435424354243545</v>
      </c>
      <c r="G71" s="18">
        <f>'2020PopByRaceEth'!G71/'2010PopByRaceEth'!G71-1</f>
        <v>-0.35090993933737746</v>
      </c>
      <c r="H71" s="20">
        <f>'2020PopByRaceEth'!H71/'2010PopByRaceEth'!H71-1</f>
        <v>-0.37484885126964929</v>
      </c>
      <c r="I71" s="21">
        <f>'2020PopByRaceEth'!I71/'2010PopByRaceEth'!I71-1</f>
        <v>-0.30000000000000004</v>
      </c>
      <c r="J71" s="21">
        <f>'2020PopByRaceEth'!J71/'2010PopByRaceEth'!J71-1</f>
        <v>-0.60576923076923084</v>
      </c>
      <c r="K71" s="21">
        <f>'2020PopByRaceEth'!K71/'2010PopByRaceEth'!K71-1</f>
        <v>0.45714285714285707</v>
      </c>
      <c r="L71" s="22">
        <f>'2020PopByRaceEth'!L71/'2010PopByRaceEth'!L71-1</f>
        <v>1.2276422764227641</v>
      </c>
    </row>
    <row r="72" spans="1:12" ht="14.4" customHeight="1" x14ac:dyDescent="0.4">
      <c r="A72" s="35">
        <v>706</v>
      </c>
      <c r="B72" s="35" t="s">
        <v>151</v>
      </c>
      <c r="C72" s="36" t="s">
        <v>147</v>
      </c>
      <c r="D72" s="9" t="s">
        <v>152</v>
      </c>
      <c r="E72" s="18">
        <f>'2020PopByRaceEth'!E72/'2010PopByRaceEth'!E72-1</f>
        <v>-0.30230414746543777</v>
      </c>
      <c r="F72" s="19">
        <f>'2020PopByRaceEth'!F72/'2010PopByRaceEth'!F72-1</f>
        <v>0.5625</v>
      </c>
      <c r="G72" s="18">
        <f>'2020PopByRaceEth'!G72/'2010PopByRaceEth'!G72-1</f>
        <v>-0.32858499525166196</v>
      </c>
      <c r="H72" s="20">
        <f>'2020PopByRaceEth'!H72/'2010PopByRaceEth'!H72-1</f>
        <v>-0.35742574257425741</v>
      </c>
      <c r="I72" s="21" t="e">
        <f>'2020PopByRaceEth'!I72/'2010PopByRaceEth'!I72-1</f>
        <v>#DIV/0!</v>
      </c>
      <c r="J72" s="21">
        <f>'2020PopByRaceEth'!J72/'2010PopByRaceEth'!J72-1</f>
        <v>-0.72727272727272729</v>
      </c>
      <c r="K72" s="21">
        <f>'2020PopByRaceEth'!K72/'2010PopByRaceEth'!K72-1</f>
        <v>1</v>
      </c>
      <c r="L72" s="22">
        <f>'2020PopByRaceEth'!L72/'2010PopByRaceEth'!L72-1</f>
        <v>0.65384615384615374</v>
      </c>
    </row>
    <row r="73" spans="1:12" ht="14.4" customHeight="1" x14ac:dyDescent="0.4">
      <c r="A73" s="35">
        <v>708</v>
      </c>
      <c r="B73" s="35" t="s">
        <v>153</v>
      </c>
      <c r="C73" s="36" t="s">
        <v>147</v>
      </c>
      <c r="D73" s="9" t="s">
        <v>154</v>
      </c>
      <c r="E73" s="18">
        <f>'2020PopByRaceEth'!E73/'2010PopByRaceEth'!E73-1</f>
        <v>-1.5234102026554841E-2</v>
      </c>
      <c r="F73" s="19">
        <f>'2020PopByRaceEth'!F73/'2010PopByRaceEth'!F73-1</f>
        <v>-2.385786802030454E-2</v>
      </c>
      <c r="G73" s="18">
        <f>'2020PopByRaceEth'!G73/'2010PopByRaceEth'!G73-1</f>
        <v>-1.1957569913211175E-2</v>
      </c>
      <c r="H73" s="20">
        <f>'2020PopByRaceEth'!H73/'2010PopByRaceEth'!H73-1</f>
        <v>-9.7847358121330719E-2</v>
      </c>
      <c r="I73" s="21">
        <f>'2020PopByRaceEth'!I73/'2010PopByRaceEth'!I73-1</f>
        <v>0.19999999999999996</v>
      </c>
      <c r="J73" s="21">
        <f>'2020PopByRaceEth'!J73/'2010PopByRaceEth'!J73-1</f>
        <v>0.11046511627906974</v>
      </c>
      <c r="K73" s="21">
        <f>'2020PopByRaceEth'!K73/'2010PopByRaceEth'!K73-1</f>
        <v>0.375</v>
      </c>
      <c r="L73" s="22">
        <f>'2020PopByRaceEth'!L73/'2010PopByRaceEth'!L73-1</f>
        <v>0.80597014925373145</v>
      </c>
    </row>
    <row r="74" spans="1:12" ht="14.4" customHeight="1" x14ac:dyDescent="0.4">
      <c r="A74" s="35">
        <v>706</v>
      </c>
      <c r="B74" s="35" t="s">
        <v>155</v>
      </c>
      <c r="C74" s="36" t="s">
        <v>147</v>
      </c>
      <c r="D74" s="9" t="s">
        <v>156</v>
      </c>
      <c r="E74" s="18">
        <f>'2020PopByRaceEth'!E74/'2010PopByRaceEth'!E74-1</f>
        <v>-0.3677700982175337</v>
      </c>
      <c r="F74" s="19">
        <f>'2020PopByRaceEth'!F74/'2010PopByRaceEth'!F74-1</f>
        <v>-0.18984962406015038</v>
      </c>
      <c r="G74" s="18">
        <f>'2020PopByRaceEth'!G74/'2010PopByRaceEth'!G74-1</f>
        <v>-0.38683044703987113</v>
      </c>
      <c r="H74" s="20">
        <f>'2020PopByRaceEth'!H74/'2010PopByRaceEth'!H74-1</f>
        <v>-0.40626959247648908</v>
      </c>
      <c r="I74" s="21">
        <f>'2020PopByRaceEth'!I74/'2010PopByRaceEth'!I74-1</f>
        <v>-0.19999999999999996</v>
      </c>
      <c r="J74" s="21">
        <f>'2020PopByRaceEth'!J74/'2010PopByRaceEth'!J74-1</f>
        <v>-0.68571428571428572</v>
      </c>
      <c r="K74" s="21">
        <f>'2020PopByRaceEth'!K74/'2010PopByRaceEth'!K74-1</f>
        <v>-0.57894736842105265</v>
      </c>
      <c r="L74" s="22">
        <f>'2020PopByRaceEth'!L74/'2010PopByRaceEth'!L74-1</f>
        <v>1.2985074626865671</v>
      </c>
    </row>
    <row r="75" spans="1:12" ht="14.4" customHeight="1" x14ac:dyDescent="0.4">
      <c r="A75" s="35">
        <v>706</v>
      </c>
      <c r="B75" s="35" t="s">
        <v>157</v>
      </c>
      <c r="C75" s="36" t="s">
        <v>147</v>
      </c>
      <c r="D75" s="9" t="s">
        <v>158</v>
      </c>
      <c r="E75" s="18">
        <f>'2020PopByRaceEth'!E75/'2010PopByRaceEth'!E75-1</f>
        <v>-0.36409395973154357</v>
      </c>
      <c r="F75" s="19">
        <f>'2020PopByRaceEth'!F75/'2010PopByRaceEth'!F75-1</f>
        <v>-0.2425373134328358</v>
      </c>
      <c r="G75" s="18">
        <f>'2020PopByRaceEth'!G75/'2010PopByRaceEth'!G75-1</f>
        <v>-0.46341463414634143</v>
      </c>
      <c r="H75" s="20">
        <f>'2020PopByRaceEth'!H75/'2010PopByRaceEth'!H75-1</f>
        <v>-0.51986754966887416</v>
      </c>
      <c r="I75" s="21">
        <f>'2020PopByRaceEth'!I75/'2010PopByRaceEth'!I75-1</f>
        <v>-1</v>
      </c>
      <c r="J75" s="21">
        <f>'2020PopByRaceEth'!J75/'2010PopByRaceEth'!J75-1</f>
        <v>-0.53846153846153844</v>
      </c>
      <c r="K75" s="21">
        <f>'2020PopByRaceEth'!K75/'2010PopByRaceEth'!K75-1</f>
        <v>8</v>
      </c>
      <c r="L75" s="22">
        <f>'2020PopByRaceEth'!L75/'2010PopByRaceEth'!L75-1</f>
        <v>1.2857142857142856</v>
      </c>
    </row>
    <row r="76" spans="1:12" ht="14.4" customHeight="1" x14ac:dyDescent="0.4">
      <c r="A76" s="35">
        <v>708</v>
      </c>
      <c r="B76" s="35" t="s">
        <v>159</v>
      </c>
      <c r="C76" s="36" t="s">
        <v>160</v>
      </c>
      <c r="D76" s="9" t="s">
        <v>161</v>
      </c>
      <c r="E76" s="18">
        <f>'2020PopByRaceEth'!E76/'2010PopByRaceEth'!E76-1</f>
        <v>0.20801707258046775</v>
      </c>
      <c r="F76" s="19">
        <f>'2020PopByRaceEth'!F76/'2010PopByRaceEth'!F76-1</f>
        <v>0.47664104080425784</v>
      </c>
      <c r="G76" s="18">
        <f>'2020PopByRaceEth'!G76/'2010PopByRaceEth'!G76-1</f>
        <v>0.19763721950550717</v>
      </c>
      <c r="H76" s="20">
        <f>'2020PopByRaceEth'!H76/'2010PopByRaceEth'!H76-1</f>
        <v>0.16705938355349281</v>
      </c>
      <c r="I76" s="21">
        <f>'2020PopByRaceEth'!I76/'2010PopByRaceEth'!I76-1</f>
        <v>0.22670025188916876</v>
      </c>
      <c r="J76" s="21">
        <f>'2020PopByRaceEth'!J76/'2010PopByRaceEth'!J76-1</f>
        <v>0.12962962962962954</v>
      </c>
      <c r="K76" s="21">
        <f>'2020PopByRaceEth'!K76/'2010PopByRaceEth'!K76-1</f>
        <v>0.63408521303258136</v>
      </c>
      <c r="L76" s="22">
        <f>'2020PopByRaceEth'!L76/'2010PopByRaceEth'!L76-1</f>
        <v>2.2972972972972974</v>
      </c>
    </row>
    <row r="77" spans="1:12" ht="14.4" customHeight="1" x14ac:dyDescent="0.4">
      <c r="A77" s="35">
        <v>707</v>
      </c>
      <c r="B77" s="35" t="s">
        <v>162</v>
      </c>
      <c r="C77" s="36" t="s">
        <v>160</v>
      </c>
      <c r="D77" s="9" t="s">
        <v>163</v>
      </c>
      <c r="E77" s="18">
        <f>'2020PopByRaceEth'!E77/'2010PopByRaceEth'!E77-1</f>
        <v>0.41079814969573558</v>
      </c>
      <c r="F77" s="19">
        <f>'2020PopByRaceEth'!F77/'2010PopByRaceEth'!F77-1</f>
        <v>0.53592442861145573</v>
      </c>
      <c r="G77" s="18">
        <f>'2020PopByRaceEth'!G77/'2010PopByRaceEth'!G77-1</f>
        <v>0.35867680405495528</v>
      </c>
      <c r="H77" s="20">
        <f>'2020PopByRaceEth'!H77/'2010PopByRaceEth'!H77-1</f>
        <v>0.2670208619663994</v>
      </c>
      <c r="I77" s="21">
        <f>'2020PopByRaceEth'!I77/'2010PopByRaceEth'!I77-1</f>
        <v>0.52968863142650258</v>
      </c>
      <c r="J77" s="21">
        <f>'2020PopByRaceEth'!J77/'2010PopByRaceEth'!J77-1</f>
        <v>0.31721698113207553</v>
      </c>
      <c r="K77" s="21">
        <f>'2020PopByRaceEth'!K77/'2010PopByRaceEth'!K77-1</f>
        <v>0.54223968565815328</v>
      </c>
      <c r="L77" s="22">
        <f>'2020PopByRaceEth'!L77/'2010PopByRaceEth'!L77-1</f>
        <v>2.6068111455108358</v>
      </c>
    </row>
    <row r="78" spans="1:12" ht="14.4" customHeight="1" x14ac:dyDescent="0.4">
      <c r="A78" s="35">
        <v>706</v>
      </c>
      <c r="B78" s="35" t="s">
        <v>164</v>
      </c>
      <c r="C78" s="36" t="s">
        <v>160</v>
      </c>
      <c r="D78" s="9" t="s">
        <v>165</v>
      </c>
      <c r="E78" s="18">
        <f>'2020PopByRaceEth'!E78/'2010PopByRaceEth'!E78-1</f>
        <v>-0.338963963963964</v>
      </c>
      <c r="F78" s="19">
        <f>'2020PopByRaceEth'!F78/'2010PopByRaceEth'!F78-1</f>
        <v>-0.21444201312910283</v>
      </c>
      <c r="G78" s="18">
        <f>'2020PopByRaceEth'!G78/'2010PopByRaceEth'!G78-1</f>
        <v>-0.47099767981438512</v>
      </c>
      <c r="H78" s="20">
        <f>'2020PopByRaceEth'!H78/'2010PopByRaceEth'!H78-1</f>
        <v>-0.49379652605459057</v>
      </c>
      <c r="I78" s="21">
        <f>'2020PopByRaceEth'!I78/'2010PopByRaceEth'!I78-1</f>
        <v>-1</v>
      </c>
      <c r="J78" s="21">
        <f>'2020PopByRaceEth'!J78/'2010PopByRaceEth'!J78-1</f>
        <v>-9.9999999999999978E-2</v>
      </c>
      <c r="K78" s="21">
        <f>'2020PopByRaceEth'!K78/'2010PopByRaceEth'!K78-1</f>
        <v>0.66666666666666674</v>
      </c>
      <c r="L78" s="22">
        <f>'2020PopByRaceEth'!L78/'2010PopByRaceEth'!L78-1</f>
        <v>0.11111111111111116</v>
      </c>
    </row>
    <row r="79" spans="1:12" ht="14.4" customHeight="1" x14ac:dyDescent="0.4">
      <c r="A79" s="35">
        <v>706</v>
      </c>
      <c r="B79" s="35" t="s">
        <v>166</v>
      </c>
      <c r="C79" s="36" t="s">
        <v>160</v>
      </c>
      <c r="D79" s="9" t="s">
        <v>167</v>
      </c>
      <c r="E79" s="18">
        <f>'2020PopByRaceEth'!E79/'2010PopByRaceEth'!E79-1</f>
        <v>0.24328950722948606</v>
      </c>
      <c r="F79" s="19">
        <f>'2020PopByRaceEth'!F79/'2010PopByRaceEth'!F79-1</f>
        <v>0.22630518977536784</v>
      </c>
      <c r="G79" s="18">
        <f>'2020PopByRaceEth'!G79/'2010PopByRaceEth'!G79-1</f>
        <v>0.2675029815804586</v>
      </c>
      <c r="H79" s="20">
        <f>'2020PopByRaceEth'!H79/'2010PopByRaceEth'!H79-1</f>
        <v>4.3194509856691043E-2</v>
      </c>
      <c r="I79" s="21">
        <f>'2020PopByRaceEth'!I79/'2010PopByRaceEth'!I79-1</f>
        <v>0.82716763005780347</v>
      </c>
      <c r="J79" s="21">
        <f>'2020PopByRaceEth'!J79/'2010PopByRaceEth'!J79-1</f>
        <v>0.39795046968403081</v>
      </c>
      <c r="K79" s="21">
        <f>'2020PopByRaceEth'!K79/'2010PopByRaceEth'!K79-1</f>
        <v>0.39166304819800257</v>
      </c>
      <c r="L79" s="22">
        <f>'2020PopByRaceEth'!L79/'2010PopByRaceEth'!L79-1</f>
        <v>1.4061757719714962</v>
      </c>
    </row>
    <row r="80" spans="1:12" ht="14.4" customHeight="1" x14ac:dyDescent="0.4">
      <c r="A80" s="35">
        <v>706</v>
      </c>
      <c r="B80" s="35" t="s">
        <v>168</v>
      </c>
      <c r="C80" s="36" t="s">
        <v>160</v>
      </c>
      <c r="D80" s="9" t="s">
        <v>169</v>
      </c>
      <c r="E80" s="18">
        <f>'2020PopByRaceEth'!E80/'2010PopByRaceEth'!E80-1</f>
        <v>-1.1055276381909507E-2</v>
      </c>
      <c r="F80" s="19">
        <f>'2020PopByRaceEth'!F80/'2010PopByRaceEth'!F80-1</f>
        <v>0.13782991202346051</v>
      </c>
      <c r="G80" s="18">
        <f>'2020PopByRaceEth'!G80/'2010PopByRaceEth'!G80-1</f>
        <v>-8.8685015290519864E-2</v>
      </c>
      <c r="H80" s="20">
        <f>'2020PopByRaceEth'!H80/'2010PopByRaceEth'!H80-1</f>
        <v>-0.17520661157024797</v>
      </c>
      <c r="I80" s="21">
        <f>'2020PopByRaceEth'!I80/'2010PopByRaceEth'!I80-1</f>
        <v>-5.555555555555558E-2</v>
      </c>
      <c r="J80" s="21">
        <f>'2020PopByRaceEth'!J80/'2010PopByRaceEth'!J80-1</f>
        <v>3.25</v>
      </c>
      <c r="K80" s="21">
        <f>'2020PopByRaceEth'!K80/'2010PopByRaceEth'!K80-1</f>
        <v>0.8</v>
      </c>
      <c r="L80" s="22">
        <f>'2020PopByRaceEth'!L80/'2010PopByRaceEth'!L80-1</f>
        <v>1.4545454545454546</v>
      </c>
    </row>
    <row r="81" spans="1:12" ht="14.4" customHeight="1" x14ac:dyDescent="0.4">
      <c r="A81" s="35">
        <v>706</v>
      </c>
      <c r="B81" s="35" t="s">
        <v>170</v>
      </c>
      <c r="C81" s="36" t="s">
        <v>160</v>
      </c>
      <c r="D81" s="9" t="s">
        <v>171</v>
      </c>
      <c r="E81" s="18">
        <f>'2020PopByRaceEth'!E81/'2010PopByRaceEth'!E81-1</f>
        <v>0.3104427736006683</v>
      </c>
      <c r="F81" s="19">
        <f>'2020PopByRaceEth'!F81/'2010PopByRaceEth'!F81-1</f>
        <v>0.39225145096856862</v>
      </c>
      <c r="G81" s="18">
        <f>'2020PopByRaceEth'!G81/'2010PopByRaceEth'!G81-1</f>
        <v>0.24528754952575338</v>
      </c>
      <c r="H81" s="20">
        <f>'2020PopByRaceEth'!H81/'2010PopByRaceEth'!H81-1</f>
        <v>8.7195961450206472E-2</v>
      </c>
      <c r="I81" s="21">
        <f>'2020PopByRaceEth'!I81/'2010PopByRaceEth'!I81-1</f>
        <v>0.61975903614457839</v>
      </c>
      <c r="J81" s="21">
        <f>'2020PopByRaceEth'!J81/'2010PopByRaceEth'!J81-1</f>
        <v>0.1333333333333333</v>
      </c>
      <c r="K81" s="21">
        <f>'2020PopByRaceEth'!K81/'2010PopByRaceEth'!K81-1</f>
        <v>0.8306010928961749</v>
      </c>
      <c r="L81" s="22">
        <f>'2020PopByRaceEth'!L81/'2010PopByRaceEth'!L81-1</f>
        <v>2.1861471861471862</v>
      </c>
    </row>
    <row r="82" spans="1:12" ht="14.4" customHeight="1" x14ac:dyDescent="0.4">
      <c r="A82" s="35">
        <v>706</v>
      </c>
      <c r="B82" s="35" t="s">
        <v>172</v>
      </c>
      <c r="C82" s="36" t="s">
        <v>160</v>
      </c>
      <c r="D82" s="9" t="s">
        <v>173</v>
      </c>
      <c r="E82" s="18">
        <f>'2020PopByRaceEth'!E82/'2010PopByRaceEth'!E82-1</f>
        <v>0.17752829925001157</v>
      </c>
      <c r="F82" s="19">
        <f>'2020PopByRaceEth'!F82/'2010PopByRaceEth'!F82-1</f>
        <v>0.12256615077383914</v>
      </c>
      <c r="G82" s="18">
        <f>'2020PopByRaceEth'!G82/'2010PopByRaceEth'!G82-1</f>
        <v>0.21025641025641018</v>
      </c>
      <c r="H82" s="20">
        <f>'2020PopByRaceEth'!H82/'2010PopByRaceEth'!H82-1</f>
        <v>8.7723002216826718E-2</v>
      </c>
      <c r="I82" s="21">
        <f>'2020PopByRaceEth'!I82/'2010PopByRaceEth'!I82-1</f>
        <v>0.42684563758389271</v>
      </c>
      <c r="J82" s="21">
        <f>'2020PopByRaceEth'!J82/'2010PopByRaceEth'!J82-1</f>
        <v>7.8305519897304166E-2</v>
      </c>
      <c r="K82" s="21">
        <f>'2020PopByRaceEth'!K82/'2010PopByRaceEth'!K82-1</f>
        <v>0.5117056856187292</v>
      </c>
      <c r="L82" s="22">
        <f>'2020PopByRaceEth'!L82/'2010PopByRaceEth'!L82-1</f>
        <v>1.8297297297297299</v>
      </c>
    </row>
    <row r="83" spans="1:12" ht="14.4" customHeight="1" x14ac:dyDescent="0.4">
      <c r="A83" s="35">
        <v>706</v>
      </c>
      <c r="B83" s="35" t="s">
        <v>174</v>
      </c>
      <c r="C83" s="36" t="s">
        <v>160</v>
      </c>
      <c r="D83" s="9" t="s">
        <v>175</v>
      </c>
      <c r="E83" s="18">
        <f>'2020PopByRaceEth'!E83/'2010PopByRaceEth'!E83-1</f>
        <v>0.44716402076308115</v>
      </c>
      <c r="F83" s="19">
        <f>'2020PopByRaceEth'!F83/'2010PopByRaceEth'!F83-1</f>
        <v>0.58421157287731162</v>
      </c>
      <c r="G83" s="18">
        <f>'2020PopByRaceEth'!G83/'2010PopByRaceEth'!G83-1</f>
        <v>0.36277930823385374</v>
      </c>
      <c r="H83" s="20">
        <f>'2020PopByRaceEth'!H83/'2010PopByRaceEth'!H83-1</f>
        <v>0.26743213443844582</v>
      </c>
      <c r="I83" s="21">
        <f>'2020PopByRaceEth'!I83/'2010PopByRaceEth'!I83-1</f>
        <v>0.53811206461383132</v>
      </c>
      <c r="J83" s="21">
        <f>'2020PopByRaceEth'!J83/'2010PopByRaceEth'!J83-1</f>
        <v>0.27625570776255715</v>
      </c>
      <c r="K83" s="21">
        <f>'2020PopByRaceEth'!K83/'2010PopByRaceEth'!K83-1</f>
        <v>0.68965517241379315</v>
      </c>
      <c r="L83" s="22">
        <f>'2020PopByRaceEth'!L83/'2010PopByRaceEth'!L83-1</f>
        <v>2.6239554317548746</v>
      </c>
    </row>
    <row r="84" spans="1:12" ht="14.4" customHeight="1" x14ac:dyDescent="0.4">
      <c r="A84" s="35">
        <v>707</v>
      </c>
      <c r="B84" s="35" t="s">
        <v>176</v>
      </c>
      <c r="C84" s="36" t="s">
        <v>160</v>
      </c>
      <c r="D84" s="9" t="s">
        <v>177</v>
      </c>
      <c r="E84" s="18">
        <f>'2020PopByRaceEth'!E84/'2010PopByRaceEth'!E84-1</f>
        <v>0.56082397495676539</v>
      </c>
      <c r="F84" s="19">
        <f>'2020PopByRaceEth'!F84/'2010PopByRaceEth'!F84-1</f>
        <v>0.71423971147034204</v>
      </c>
      <c r="G84" s="18">
        <f>'2020PopByRaceEth'!G84/'2010PopByRaceEth'!G84-1</f>
        <v>0.48182662333355442</v>
      </c>
      <c r="H84" s="20">
        <f>'2020PopByRaceEth'!H84/'2010PopByRaceEth'!H84-1</f>
        <v>0.38881042059008153</v>
      </c>
      <c r="I84" s="21">
        <f>'2020PopByRaceEth'!I84/'2010PopByRaceEth'!I84-1</f>
        <v>0.69417833456153288</v>
      </c>
      <c r="J84" s="21">
        <f>'2020PopByRaceEth'!J84/'2010PopByRaceEth'!J84-1</f>
        <v>0.38394415357766154</v>
      </c>
      <c r="K84" s="21">
        <f>'2020PopByRaceEth'!K84/'2010PopByRaceEth'!K84-1</f>
        <v>0.76140808344198185</v>
      </c>
      <c r="L84" s="22">
        <f>'2020PopByRaceEth'!L84/'2010PopByRaceEth'!L84-1</f>
        <v>3.155228758169935</v>
      </c>
    </row>
    <row r="85" spans="1:12" ht="14.4" customHeight="1" x14ac:dyDescent="0.4">
      <c r="A85" s="35">
        <v>706</v>
      </c>
      <c r="B85" s="35" t="s">
        <v>178</v>
      </c>
      <c r="C85" s="36" t="s">
        <v>160</v>
      </c>
      <c r="D85" s="9" t="s">
        <v>179</v>
      </c>
      <c r="E85" s="18">
        <f>'2020PopByRaceEth'!E85/'2010PopByRaceEth'!E85-1</f>
        <v>0.1472500035872637</v>
      </c>
      <c r="F85" s="19">
        <f>'2020PopByRaceEth'!F85/'2010PopByRaceEth'!F85-1</f>
        <v>0.20104648054080898</v>
      </c>
      <c r="G85" s="18">
        <f>'2020PopByRaceEth'!G85/'2010PopByRaceEth'!G85-1</f>
        <v>-1.5353535353535341E-2</v>
      </c>
      <c r="H85" s="20">
        <f>'2020PopByRaceEth'!H85/'2010PopByRaceEth'!H85-1</f>
        <v>-0.20255536626916526</v>
      </c>
      <c r="I85" s="21">
        <f>'2020PopByRaceEth'!I85/'2010PopByRaceEth'!I85-1</f>
        <v>0.30822711471610664</v>
      </c>
      <c r="J85" s="21">
        <f>'2020PopByRaceEth'!J85/'2010PopByRaceEth'!J85-1</f>
        <v>0.20891719745222925</v>
      </c>
      <c r="K85" s="21">
        <f>'2020PopByRaceEth'!K85/'2010PopByRaceEth'!K85-1</f>
        <v>0.34578146611341642</v>
      </c>
      <c r="L85" s="22">
        <f>'2020PopByRaceEth'!L85/'2010PopByRaceEth'!L85-1</f>
        <v>1.0144000000000002</v>
      </c>
    </row>
    <row r="86" spans="1:12" ht="14.4" customHeight="1" x14ac:dyDescent="0.4">
      <c r="A86" s="35">
        <v>708</v>
      </c>
      <c r="B86" s="35" t="s">
        <v>180</v>
      </c>
      <c r="C86" s="36" t="s">
        <v>160</v>
      </c>
      <c r="D86" s="9" t="s">
        <v>181</v>
      </c>
      <c r="E86" s="18">
        <f>'2020PopByRaceEth'!E86/'2010PopByRaceEth'!E86-1</f>
        <v>0.30095880347354353</v>
      </c>
      <c r="F86" s="19">
        <f>'2020PopByRaceEth'!F86/'2010PopByRaceEth'!F86-1</f>
        <v>0.32811182916549586</v>
      </c>
      <c r="G86" s="18">
        <f>'2020PopByRaceEth'!G86/'2010PopByRaceEth'!G86-1</f>
        <v>0.29504774866387851</v>
      </c>
      <c r="H86" s="20">
        <f>'2020PopByRaceEth'!H86/'2010PopByRaceEth'!H86-1</f>
        <v>0.16388577518881275</v>
      </c>
      <c r="I86" s="21">
        <f>'2020PopByRaceEth'!I86/'2010PopByRaceEth'!I86-1</f>
        <v>0.59187589956820719</v>
      </c>
      <c r="J86" s="21">
        <f>'2020PopByRaceEth'!J86/'2010PopByRaceEth'!J86-1</f>
        <v>0.54277062831188494</v>
      </c>
      <c r="K86" s="21">
        <f>'2020PopByRaceEth'!K86/'2010PopByRaceEth'!K86-1</f>
        <v>0.8938584230864095</v>
      </c>
      <c r="L86" s="22">
        <f>'2020PopByRaceEth'!L86/'2010PopByRaceEth'!L86-1</f>
        <v>2.4670280036133696</v>
      </c>
    </row>
    <row r="87" spans="1:12" ht="14.4" customHeight="1" x14ac:dyDescent="0.4">
      <c r="A87" s="35">
        <v>706</v>
      </c>
      <c r="B87" s="35" t="s">
        <v>182</v>
      </c>
      <c r="C87" s="36" t="s">
        <v>160</v>
      </c>
      <c r="D87" s="9" t="s">
        <v>183</v>
      </c>
      <c r="E87" s="18">
        <f>'2020PopByRaceEth'!E87/'2010PopByRaceEth'!E87-1</f>
        <v>6.545859572462831E-2</v>
      </c>
      <c r="F87" s="19">
        <f>'2020PopByRaceEth'!F87/'2010PopByRaceEth'!F87-1</f>
        <v>-9.0140602087466215E-3</v>
      </c>
      <c r="G87" s="18">
        <f>'2020PopByRaceEth'!G87/'2010PopByRaceEth'!G87-1</f>
        <v>0.13893617021276605</v>
      </c>
      <c r="H87" s="20">
        <f>'2020PopByRaceEth'!H87/'2010PopByRaceEth'!H87-1</f>
        <v>7.9903147699757815E-2</v>
      </c>
      <c r="I87" s="21">
        <f>'2020PopByRaceEth'!I87/'2010PopByRaceEth'!I87-1</f>
        <v>0.19598195981959821</v>
      </c>
      <c r="J87" s="21">
        <f>'2020PopByRaceEth'!J87/'2010PopByRaceEth'!J87-1</f>
        <v>-0.10747271200671704</v>
      </c>
      <c r="K87" s="21">
        <f>'2020PopByRaceEth'!K87/'2010PopByRaceEth'!K87-1</f>
        <v>0.49584487534626032</v>
      </c>
      <c r="L87" s="22">
        <f>'2020PopByRaceEth'!L87/'2010PopByRaceEth'!L87-1</f>
        <v>1.9040852575488456</v>
      </c>
    </row>
    <row r="88" spans="1:12" ht="14.4" customHeight="1" x14ac:dyDescent="0.4">
      <c r="A88" s="35">
        <v>708</v>
      </c>
      <c r="B88" s="35" t="s">
        <v>184</v>
      </c>
      <c r="C88" s="36" t="s">
        <v>160</v>
      </c>
      <c r="D88" s="9" t="s">
        <v>185</v>
      </c>
      <c r="E88" s="18">
        <f>'2020PopByRaceEth'!E88/'2010PopByRaceEth'!E88-1</f>
        <v>0.25968431269049352</v>
      </c>
      <c r="F88" s="19">
        <f>'2020PopByRaceEth'!F88/'2010PopByRaceEth'!F88-1</f>
        <v>0.37703141928494044</v>
      </c>
      <c r="G88" s="18">
        <f>'2020PopByRaceEth'!G88/'2010PopByRaceEth'!G88-1</f>
        <v>0.23099498850428568</v>
      </c>
      <c r="H88" s="20">
        <f>'2020PopByRaceEth'!H88/'2010PopByRaceEth'!H88-1</f>
        <v>0.16340832315100995</v>
      </c>
      <c r="I88" s="21">
        <f>'2020PopByRaceEth'!I88/'2010PopByRaceEth'!I88-1</f>
        <v>0.40221073275093611</v>
      </c>
      <c r="J88" s="21">
        <f>'2020PopByRaceEth'!J88/'2010PopByRaceEth'!J88-1</f>
        <v>0.47826086956521729</v>
      </c>
      <c r="K88" s="21">
        <f>'2020PopByRaceEth'!K88/'2010PopByRaceEth'!K88-1</f>
        <v>0.41953457882661427</v>
      </c>
      <c r="L88" s="22">
        <f>'2020PopByRaceEth'!L88/'2010PopByRaceEth'!L88-1</f>
        <v>2.6650246305418719</v>
      </c>
    </row>
    <row r="89" spans="1:12" ht="14.4" customHeight="1" x14ac:dyDescent="0.4">
      <c r="A89" s="35">
        <v>708</v>
      </c>
      <c r="B89" s="35" t="s">
        <v>186</v>
      </c>
      <c r="C89" s="36" t="s">
        <v>160</v>
      </c>
      <c r="D89" s="9" t="s">
        <v>187</v>
      </c>
      <c r="E89" s="18">
        <f>'2020PopByRaceEth'!E89/'2010PopByRaceEth'!E89-1</f>
        <v>0.11569115183511847</v>
      </c>
      <c r="F89" s="19">
        <f>'2020PopByRaceEth'!F89/'2010PopByRaceEth'!F89-1</f>
        <v>0.48536209553158716</v>
      </c>
      <c r="G89" s="18">
        <f>'2020PopByRaceEth'!G89/'2010PopByRaceEth'!G89-1</f>
        <v>0.1030971128608924</v>
      </c>
      <c r="H89" s="20">
        <f>'2020PopByRaceEth'!H89/'2010PopByRaceEth'!H89-1</f>
        <v>7.4438970990695186E-2</v>
      </c>
      <c r="I89" s="21">
        <f>'2020PopByRaceEth'!I89/'2010PopByRaceEth'!I89-1</f>
        <v>0.26229508196721318</v>
      </c>
      <c r="J89" s="21">
        <f>'2020PopByRaceEth'!J89/'2010PopByRaceEth'!J89-1</f>
        <v>-0.17391304347826086</v>
      </c>
      <c r="K89" s="21">
        <f>'2020PopByRaceEth'!K89/'2010PopByRaceEth'!K89-1</f>
        <v>0.37431693989071047</v>
      </c>
      <c r="L89" s="22">
        <f>'2020PopByRaceEth'!L89/'2010PopByRaceEth'!L89-1</f>
        <v>3.1294964028776979</v>
      </c>
    </row>
    <row r="90" spans="1:12" ht="14.4" customHeight="1" x14ac:dyDescent="0.4">
      <c r="A90" s="35">
        <v>706</v>
      </c>
      <c r="B90" s="35" t="s">
        <v>188</v>
      </c>
      <c r="C90" s="36" t="s">
        <v>160</v>
      </c>
      <c r="D90" s="9" t="s">
        <v>189</v>
      </c>
      <c r="E90" s="18">
        <f>'2020PopByRaceEth'!E90/'2010PopByRaceEth'!E90-1</f>
        <v>0.25764851885825291</v>
      </c>
      <c r="F90" s="19">
        <f>'2020PopByRaceEth'!F90/'2010PopByRaceEth'!F90-1</f>
        <v>0.24978580886361867</v>
      </c>
      <c r="G90" s="18">
        <f>'2020PopByRaceEth'!G90/'2010PopByRaceEth'!G90-1</f>
        <v>0.27537759044608356</v>
      </c>
      <c r="H90" s="20">
        <f>'2020PopByRaceEth'!H90/'2010PopByRaceEth'!H90-1</f>
        <v>-1.9403417318273997E-2</v>
      </c>
      <c r="I90" s="21">
        <f>'2020PopByRaceEth'!I90/'2010PopByRaceEth'!I90-1</f>
        <v>0.68039772727272729</v>
      </c>
      <c r="J90" s="21">
        <f>'2020PopByRaceEth'!J90/'2010PopByRaceEth'!J90-1</f>
        <v>0.54132231404958686</v>
      </c>
      <c r="K90" s="21">
        <f>'2020PopByRaceEth'!K90/'2010PopByRaceEth'!K90-1</f>
        <v>0.47794117647058831</v>
      </c>
      <c r="L90" s="22">
        <f>'2020PopByRaceEth'!L90/'2010PopByRaceEth'!L90-1</f>
        <v>1.918032786885246</v>
      </c>
    </row>
    <row r="91" spans="1:12" ht="14.4" customHeight="1" x14ac:dyDescent="0.4">
      <c r="A91" s="35">
        <v>708</v>
      </c>
      <c r="B91" s="35" t="s">
        <v>190</v>
      </c>
      <c r="C91" s="36" t="s">
        <v>160</v>
      </c>
      <c r="D91" s="9" t="s">
        <v>191</v>
      </c>
      <c r="E91" s="18">
        <f>'2020PopByRaceEth'!E91/'2010PopByRaceEth'!E91-1</f>
        <v>-0.10752056404230315</v>
      </c>
      <c r="F91" s="19">
        <f>'2020PopByRaceEth'!F91/'2010PopByRaceEth'!F91-1</f>
        <v>9.2592592592593004E-3</v>
      </c>
      <c r="G91" s="18">
        <f>'2020PopByRaceEth'!G91/'2010PopByRaceEth'!G91-1</f>
        <v>-0.22792362768496421</v>
      </c>
      <c r="H91" s="20">
        <f>'2020PopByRaceEth'!H91/'2010PopByRaceEth'!H91-1</f>
        <v>-0.28775510204081634</v>
      </c>
      <c r="I91" s="21">
        <f>'2020PopByRaceEth'!I91/'2010PopByRaceEth'!I91-1</f>
        <v>-0.72727272727272729</v>
      </c>
      <c r="J91" s="21">
        <f>'2020PopByRaceEth'!J91/'2010PopByRaceEth'!J91-1</f>
        <v>-9.4076655052264813E-2</v>
      </c>
      <c r="K91" s="21">
        <f>'2020PopByRaceEth'!K91/'2010PopByRaceEth'!K91-1</f>
        <v>-0.30769230769230771</v>
      </c>
      <c r="L91" s="22">
        <f>'2020PopByRaceEth'!L91/'2010PopByRaceEth'!L91-1</f>
        <v>-0.11538461538461542</v>
      </c>
    </row>
    <row r="92" spans="1:12" ht="14.4" customHeight="1" x14ac:dyDescent="0.4">
      <c r="A92" s="35">
        <v>708</v>
      </c>
      <c r="B92" s="35" t="s">
        <v>192</v>
      </c>
      <c r="C92" s="36" t="s">
        <v>160</v>
      </c>
      <c r="D92" s="9" t="s">
        <v>193</v>
      </c>
      <c r="E92" s="18">
        <f>'2020PopByRaceEth'!E92/'2010PopByRaceEth'!E92-1</f>
        <v>0.21489216128380173</v>
      </c>
      <c r="F92" s="19">
        <f>'2020PopByRaceEth'!F92/'2010PopByRaceEth'!F92-1</f>
        <v>0.40783711539555245</v>
      </c>
      <c r="G92" s="18">
        <f>'2020PopByRaceEth'!G92/'2010PopByRaceEth'!G92-1</f>
        <v>0.18433827171612549</v>
      </c>
      <c r="H92" s="20">
        <f>'2020PopByRaceEth'!H92/'2010PopByRaceEth'!H92-1</f>
        <v>0.1201490410066377</v>
      </c>
      <c r="I92" s="21">
        <f>'2020PopByRaceEth'!I92/'2010PopByRaceEth'!I92-1</f>
        <v>0.32509960159362561</v>
      </c>
      <c r="J92" s="21">
        <f>'2020PopByRaceEth'!J92/'2010PopByRaceEth'!J92-1</f>
        <v>0.44785949506037315</v>
      </c>
      <c r="K92" s="21">
        <f>'2020PopByRaceEth'!K92/'2010PopByRaceEth'!K92-1</f>
        <v>0.43728056176188956</v>
      </c>
      <c r="L92" s="22">
        <f>'2020PopByRaceEth'!L92/'2010PopByRaceEth'!L92-1</f>
        <v>2.3024128686327079</v>
      </c>
    </row>
    <row r="93" spans="1:12" ht="14.4" customHeight="1" x14ac:dyDescent="0.4">
      <c r="A93" s="35">
        <v>706</v>
      </c>
      <c r="B93" s="35" t="s">
        <v>194</v>
      </c>
      <c r="C93" s="36" t="s">
        <v>160</v>
      </c>
      <c r="D93" s="9" t="s">
        <v>195</v>
      </c>
      <c r="E93" s="18">
        <f>'2020PopByRaceEth'!E93/'2010PopByRaceEth'!E93-1</f>
        <v>0.17527480801084172</v>
      </c>
      <c r="F93" s="19">
        <f>'2020PopByRaceEth'!F93/'2010PopByRaceEth'!F93-1</f>
        <v>0.25635324015247773</v>
      </c>
      <c r="G93" s="18">
        <f>'2020PopByRaceEth'!G93/'2010PopByRaceEth'!G93-1</f>
        <v>0.10220440881763526</v>
      </c>
      <c r="H93" s="20">
        <f>'2020PopByRaceEth'!H93/'2010PopByRaceEth'!H93-1</f>
        <v>-5.7681835861532527E-2</v>
      </c>
      <c r="I93" s="21">
        <f>'2020PopByRaceEth'!I93/'2010PopByRaceEth'!I93-1</f>
        <v>0.47987551867219924</v>
      </c>
      <c r="J93" s="21">
        <f>'2020PopByRaceEth'!J93/'2010PopByRaceEth'!J93-1</f>
        <v>0.1612244897959183</v>
      </c>
      <c r="K93" s="21">
        <f>'2020PopByRaceEth'!K93/'2010PopByRaceEth'!K93-1</f>
        <v>0.4679354571783203</v>
      </c>
      <c r="L93" s="22">
        <f>'2020PopByRaceEth'!L93/'2010PopByRaceEth'!L93-1</f>
        <v>1.4466600199401793</v>
      </c>
    </row>
    <row r="94" spans="1:12" ht="14.4" customHeight="1" x14ac:dyDescent="0.4">
      <c r="A94" s="35">
        <v>707</v>
      </c>
      <c r="B94" s="35" t="s">
        <v>196</v>
      </c>
      <c r="C94" s="36" t="s">
        <v>160</v>
      </c>
      <c r="D94" s="9" t="s">
        <v>197</v>
      </c>
      <c r="E94" s="18">
        <f>'2020PopByRaceEth'!E94/'2010PopByRaceEth'!E94-1</f>
        <v>0.13507606709070541</v>
      </c>
      <c r="F94" s="19">
        <f>'2020PopByRaceEth'!F94/'2010PopByRaceEth'!F94-1</f>
        <v>0.29840656687590528</v>
      </c>
      <c r="G94" s="18">
        <f>'2020PopByRaceEth'!G94/'2010PopByRaceEth'!G94-1</f>
        <v>5.9049390963407777E-2</v>
      </c>
      <c r="H94" s="20">
        <f>'2020PopByRaceEth'!H94/'2010PopByRaceEth'!H94-1</f>
        <v>-6.2728934227531008E-2</v>
      </c>
      <c r="I94" s="21">
        <f>'2020PopByRaceEth'!I94/'2010PopByRaceEth'!I94-1</f>
        <v>0.60664308780562815</v>
      </c>
      <c r="J94" s="21">
        <f>'2020PopByRaceEth'!J94/'2010PopByRaceEth'!J94-1</f>
        <v>7.4946004319654369E-2</v>
      </c>
      <c r="K94" s="21">
        <f>'2020PopByRaceEth'!K94/'2010PopByRaceEth'!K94-1</f>
        <v>0.40719228868017798</v>
      </c>
      <c r="L94" s="22">
        <f>'2020PopByRaceEth'!L94/'2010PopByRaceEth'!L94-1</f>
        <v>1.6682090364725095</v>
      </c>
    </row>
    <row r="95" spans="1:12" ht="14.4" customHeight="1" x14ac:dyDescent="0.4">
      <c r="A95" s="35">
        <v>708</v>
      </c>
      <c r="B95" s="35" t="s">
        <v>198</v>
      </c>
      <c r="C95" s="36" t="s">
        <v>160</v>
      </c>
      <c r="D95" s="9" t="s">
        <v>199</v>
      </c>
      <c r="E95" s="18">
        <f>'2020PopByRaceEth'!E95/'2010PopByRaceEth'!E95-1</f>
        <v>0.44819237459451844</v>
      </c>
      <c r="F95" s="19">
        <f>'2020PopByRaceEth'!F95/'2010PopByRaceEth'!F95-1</f>
        <v>0.58129521184981048</v>
      </c>
      <c r="G95" s="18">
        <f>'2020PopByRaceEth'!G95/'2010PopByRaceEth'!G95-1</f>
        <v>0.42715592334494779</v>
      </c>
      <c r="H95" s="20">
        <f>'2020PopByRaceEth'!H95/'2010PopByRaceEth'!H95-1</f>
        <v>0.34485930907591289</v>
      </c>
      <c r="I95" s="21">
        <f>'2020PopByRaceEth'!I95/'2010PopByRaceEth'!I95-1</f>
        <v>0.69416243654822329</v>
      </c>
      <c r="J95" s="21">
        <f>'2020PopByRaceEth'!J95/'2010PopByRaceEth'!J95-1</f>
        <v>0.28908554572271394</v>
      </c>
      <c r="K95" s="21">
        <f>'2020PopByRaceEth'!K95/'2010PopByRaceEth'!K95-1</f>
        <v>0.66926070038910512</v>
      </c>
      <c r="L95" s="22">
        <f>'2020PopByRaceEth'!L95/'2010PopByRaceEth'!L95-1</f>
        <v>2.6222527472527473</v>
      </c>
    </row>
    <row r="96" spans="1:12" ht="14.4" customHeight="1" x14ac:dyDescent="0.4">
      <c r="A96" s="35">
        <v>706</v>
      </c>
      <c r="B96" s="35" t="s">
        <v>200</v>
      </c>
      <c r="C96" s="36" t="s">
        <v>160</v>
      </c>
      <c r="D96" s="9" t="s">
        <v>201</v>
      </c>
      <c r="E96" s="18">
        <f>'2020PopByRaceEth'!E96/'2010PopByRaceEth'!E96-1</f>
        <v>8.7510683363680286E-2</v>
      </c>
      <c r="F96" s="19">
        <f>'2020PopByRaceEth'!F96/'2010PopByRaceEth'!F96-1</f>
        <v>7.335395492708785E-2</v>
      </c>
      <c r="G96" s="18">
        <f>'2020PopByRaceEth'!G96/'2010PopByRaceEth'!G96-1</f>
        <v>0.16234524643774817</v>
      </c>
      <c r="H96" s="20">
        <f>'2020PopByRaceEth'!H96/'2010PopByRaceEth'!H96-1</f>
        <v>-6.3861203396087141E-2</v>
      </c>
      <c r="I96" s="21">
        <f>'2020PopByRaceEth'!I96/'2010PopByRaceEth'!I96-1</f>
        <v>0.46744930629669157</v>
      </c>
      <c r="J96" s="21">
        <f>'2020PopByRaceEth'!J96/'2010PopByRaceEth'!J96-1</f>
        <v>0.32061068702290085</v>
      </c>
      <c r="K96" s="21">
        <f>'2020PopByRaceEth'!K96/'2010PopByRaceEth'!K96-1</f>
        <v>0.60930232558139541</v>
      </c>
      <c r="L96" s="22">
        <f>'2020PopByRaceEth'!L96/'2010PopByRaceEth'!L96-1</f>
        <v>1.3607594936708862</v>
      </c>
    </row>
    <row r="97" spans="1:12" ht="14.4" customHeight="1" x14ac:dyDescent="0.4">
      <c r="A97" s="35">
        <v>706</v>
      </c>
      <c r="B97" s="35" t="s">
        <v>202</v>
      </c>
      <c r="C97" s="36" t="s">
        <v>160</v>
      </c>
      <c r="D97" s="9" t="s">
        <v>203</v>
      </c>
      <c r="E97" s="18">
        <f>'2020PopByRaceEth'!E97/'2010PopByRaceEth'!E97-1</f>
        <v>0.11116568291249695</v>
      </c>
      <c r="F97" s="19">
        <f>'2020PopByRaceEth'!F97/'2010PopByRaceEth'!F97-1</f>
        <v>0.40219352045602141</v>
      </c>
      <c r="G97" s="18">
        <f>'2020PopByRaceEth'!G97/'2010PopByRaceEth'!G97-1</f>
        <v>7.089656549520762E-2</v>
      </c>
      <c r="H97" s="20">
        <f>'2020PopByRaceEth'!H97/'2010PopByRaceEth'!H97-1</f>
        <v>-2.5109696706687834E-2</v>
      </c>
      <c r="I97" s="21">
        <f>'2020PopByRaceEth'!I97/'2010PopByRaceEth'!I97-1</f>
        <v>0.35559736594543745</v>
      </c>
      <c r="J97" s="21">
        <f>'2020PopByRaceEth'!J97/'2010PopByRaceEth'!J97-1</f>
        <v>0.57134604274985556</v>
      </c>
      <c r="K97" s="21">
        <f>'2020PopByRaceEth'!K97/'2010PopByRaceEth'!K97-1</f>
        <v>0.34497240220782333</v>
      </c>
      <c r="L97" s="22">
        <f>'2020PopByRaceEth'!L97/'2010PopByRaceEth'!L97-1</f>
        <v>1.880482456140351</v>
      </c>
    </row>
    <row r="98" spans="1:12" ht="14.4" customHeight="1" x14ac:dyDescent="0.4">
      <c r="A98" s="35">
        <v>706</v>
      </c>
      <c r="B98" s="35" t="s">
        <v>204</v>
      </c>
      <c r="C98" s="36" t="s">
        <v>160</v>
      </c>
      <c r="D98" s="9" t="s">
        <v>205</v>
      </c>
      <c r="E98" s="18">
        <f>'2020PopByRaceEth'!E98/'2010PopByRaceEth'!E98-1</f>
        <v>0.39260680292186234</v>
      </c>
      <c r="F98" s="19">
        <f>'2020PopByRaceEth'!F98/'2010PopByRaceEth'!F98-1</f>
        <v>0.60443066016836511</v>
      </c>
      <c r="G98" s="18">
        <f>'2020PopByRaceEth'!G98/'2010PopByRaceEth'!G98-1</f>
        <v>0.24151444282915113</v>
      </c>
      <c r="H98" s="20">
        <f>'2020PopByRaceEth'!H98/'2010PopByRaceEth'!H98-1</f>
        <v>-9.312890403180063E-3</v>
      </c>
      <c r="I98" s="21">
        <f>'2020PopByRaceEth'!I98/'2010PopByRaceEth'!I98-1</f>
        <v>0.65321594521887993</v>
      </c>
      <c r="J98" s="21">
        <f>'2020PopByRaceEth'!J98/'2010PopByRaceEth'!J98-1</f>
        <v>0.87186629526462389</v>
      </c>
      <c r="K98" s="21">
        <f>'2020PopByRaceEth'!K98/'2010PopByRaceEth'!K98-1</f>
        <v>4.3713163064833083E-2</v>
      </c>
      <c r="L98" s="22">
        <f>'2020PopByRaceEth'!L98/'2010PopByRaceEth'!L98-1</f>
        <v>1.5601503759398496</v>
      </c>
    </row>
    <row r="99" spans="1:12" ht="14.4" customHeight="1" x14ac:dyDescent="0.4">
      <c r="A99" s="35">
        <v>706</v>
      </c>
      <c r="B99" s="35" t="s">
        <v>206</v>
      </c>
      <c r="C99" s="36" t="s">
        <v>160</v>
      </c>
      <c r="D99" s="9" t="s">
        <v>207</v>
      </c>
      <c r="E99" s="18">
        <f>'2020PopByRaceEth'!E99/'2010PopByRaceEth'!E99-1</f>
        <v>0.82327166504381699</v>
      </c>
      <c r="F99" s="19">
        <f>'2020PopByRaceEth'!F99/'2010PopByRaceEth'!F99-1</f>
        <v>1.1164414414414416</v>
      </c>
      <c r="G99" s="18">
        <f>'2020PopByRaceEth'!G99/'2010PopByRaceEth'!G99-1</f>
        <v>0.71472648432288199</v>
      </c>
      <c r="H99" s="20">
        <f>'2020PopByRaceEth'!H99/'2010PopByRaceEth'!H99-1</f>
        <v>0.59953161592505855</v>
      </c>
      <c r="I99" s="21">
        <f>'2020PopByRaceEth'!I99/'2010PopByRaceEth'!I99-1</f>
        <v>1.3001531393568149</v>
      </c>
      <c r="J99" s="21">
        <f>'2020PopByRaceEth'!J99/'2010PopByRaceEth'!J99-1</f>
        <v>0.81578947368421062</v>
      </c>
      <c r="K99" s="21">
        <f>'2020PopByRaceEth'!K99/'2010PopByRaceEth'!K99-1</f>
        <v>0.87755102040816335</v>
      </c>
      <c r="L99" s="22">
        <f>'2020PopByRaceEth'!L99/'2010PopByRaceEth'!L99-1</f>
        <v>4.4830917874396139</v>
      </c>
    </row>
    <row r="100" spans="1:12" ht="14.4" customHeight="1" x14ac:dyDescent="0.4">
      <c r="A100" s="35">
        <v>706</v>
      </c>
      <c r="B100" s="35" t="s">
        <v>208</v>
      </c>
      <c r="C100" s="36" t="s">
        <v>160</v>
      </c>
      <c r="D100" s="9" t="s">
        <v>209</v>
      </c>
      <c r="E100" s="18">
        <f>'2020PopByRaceEth'!E100/'2010PopByRaceEth'!E100-1</f>
        <v>0.46536686412036188</v>
      </c>
      <c r="F100" s="19">
        <f>'2020PopByRaceEth'!F100/'2010PopByRaceEth'!F100-1</f>
        <v>0.69861727552065545</v>
      </c>
      <c r="G100" s="18">
        <f>'2020PopByRaceEth'!G100/'2010PopByRaceEth'!G100-1</f>
        <v>0.40228080705480407</v>
      </c>
      <c r="H100" s="20">
        <f>'2020PopByRaceEth'!H100/'2010PopByRaceEth'!H100-1</f>
        <v>0.33292221443587944</v>
      </c>
      <c r="I100" s="21">
        <f>'2020PopByRaceEth'!I100/'2010PopByRaceEth'!I100-1</f>
        <v>0.47550014496955639</v>
      </c>
      <c r="J100" s="21">
        <f>'2020PopByRaceEth'!J100/'2010PopByRaceEth'!J100-1</f>
        <v>0.42589118198874298</v>
      </c>
      <c r="K100" s="21">
        <f>'2020PopByRaceEth'!K100/'2010PopByRaceEth'!K100-1</f>
        <v>0.4676792652772872</v>
      </c>
      <c r="L100" s="22">
        <f>'2020PopByRaceEth'!L100/'2010PopByRaceEth'!L100-1</f>
        <v>2.8409638554216867</v>
      </c>
    </row>
    <row r="101" spans="1:12" ht="14.4" customHeight="1" x14ac:dyDescent="0.4">
      <c r="A101" s="35">
        <v>706</v>
      </c>
      <c r="B101" s="35" t="s">
        <v>210</v>
      </c>
      <c r="C101" s="36" t="s">
        <v>160</v>
      </c>
      <c r="D101" s="9" t="s">
        <v>211</v>
      </c>
      <c r="E101" s="18">
        <f>'2020PopByRaceEth'!E101/'2010PopByRaceEth'!E101-1</f>
        <v>0.37667534283827364</v>
      </c>
      <c r="F101" s="19">
        <f>'2020PopByRaceEth'!F101/'2010PopByRaceEth'!F101-1</f>
        <v>0.5684779389991117</v>
      </c>
      <c r="G101" s="18">
        <f>'2020PopByRaceEth'!G101/'2010PopByRaceEth'!G101-1</f>
        <v>0.16488187689037859</v>
      </c>
      <c r="H101" s="20">
        <f>'2020PopByRaceEth'!H101/'2010PopByRaceEth'!H101-1</f>
        <v>-6.1902485659655837E-2</v>
      </c>
      <c r="I101" s="21">
        <f>'2020PopByRaceEth'!I101/'2010PopByRaceEth'!I101-1</f>
        <v>0.57721073471183448</v>
      </c>
      <c r="J101" s="21">
        <f>'2020PopByRaceEth'!J101/'2010PopByRaceEth'!J101-1</f>
        <v>0.5787545787545787</v>
      </c>
      <c r="K101" s="21">
        <f>'2020PopByRaceEth'!K101/'2010PopByRaceEth'!K101-1</f>
        <v>0.45485327313769752</v>
      </c>
      <c r="L101" s="22">
        <f>'2020PopByRaceEth'!L101/'2010PopByRaceEth'!L101-1</f>
        <v>1.5288683602771362</v>
      </c>
    </row>
    <row r="102" spans="1:12" ht="14.4" customHeight="1" x14ac:dyDescent="0.4">
      <c r="A102" s="35">
        <v>706</v>
      </c>
      <c r="B102" s="35" t="s">
        <v>212</v>
      </c>
      <c r="C102" s="36" t="s">
        <v>160</v>
      </c>
      <c r="D102" s="9" t="s">
        <v>213</v>
      </c>
      <c r="E102" s="18">
        <f>'2020PopByRaceEth'!E102/'2010PopByRaceEth'!E102-1</f>
        <v>0.16681833314837413</v>
      </c>
      <c r="F102" s="19">
        <f>'2020PopByRaceEth'!F102/'2010PopByRaceEth'!F102-1</f>
        <v>0.24675324675324672</v>
      </c>
      <c r="G102" s="18">
        <f>'2020PopByRaceEth'!G102/'2010PopByRaceEth'!G102-1</f>
        <v>0.15266856500953518</v>
      </c>
      <c r="H102" s="20">
        <f>'2020PopByRaceEth'!H102/'2010PopByRaceEth'!H102-1</f>
        <v>0.10080416131057368</v>
      </c>
      <c r="I102" s="21">
        <f>'2020PopByRaceEth'!I102/'2010PopByRaceEth'!I102-1</f>
        <v>0.26651349798966106</v>
      </c>
      <c r="J102" s="21">
        <f>'2020PopByRaceEth'!J102/'2010PopByRaceEth'!J102-1</f>
        <v>-8.8679245283018848E-2</v>
      </c>
      <c r="K102" s="21">
        <f>'2020PopByRaceEth'!K102/'2010PopByRaceEth'!K102-1</f>
        <v>0.4285714285714286</v>
      </c>
      <c r="L102" s="22">
        <f>'2020PopByRaceEth'!L102/'2010PopByRaceEth'!L102-1</f>
        <v>2.1462395543175488</v>
      </c>
    </row>
    <row r="103" spans="1:12" ht="14.4" customHeight="1" x14ac:dyDescent="0.4">
      <c r="A103" s="35">
        <v>708</v>
      </c>
      <c r="B103" s="35" t="s">
        <v>214</v>
      </c>
      <c r="C103" s="36" t="s">
        <v>160</v>
      </c>
      <c r="D103" s="9" t="s">
        <v>215</v>
      </c>
      <c r="E103" s="18">
        <f>'2020PopByRaceEth'!E103/'2010PopByRaceEth'!E103-1</f>
        <v>0.12863562235284465</v>
      </c>
      <c r="F103" s="19">
        <f>'2020PopByRaceEth'!F103/'2010PopByRaceEth'!F103-1</f>
        <v>0.26566975104648605</v>
      </c>
      <c r="G103" s="18">
        <f>'2020PopByRaceEth'!G103/'2010PopByRaceEth'!G103-1</f>
        <v>9.1544046394442136E-2</v>
      </c>
      <c r="H103" s="20">
        <f>'2020PopByRaceEth'!H103/'2010PopByRaceEth'!H103-1</f>
        <v>2.1877519484009733E-2</v>
      </c>
      <c r="I103" s="21">
        <f>'2020PopByRaceEth'!I103/'2010PopByRaceEth'!I103-1</f>
        <v>0.44248224151539062</v>
      </c>
      <c r="J103" s="21">
        <f>'2020PopByRaceEth'!J103/'2010PopByRaceEth'!J103-1</f>
        <v>0.20240262104113582</v>
      </c>
      <c r="K103" s="21">
        <f>'2020PopByRaceEth'!K103/'2010PopByRaceEth'!K103-1</f>
        <v>0.52897758337889567</v>
      </c>
      <c r="L103" s="22">
        <f>'2020PopByRaceEth'!L103/'2010PopByRaceEth'!L103-1</f>
        <v>2.0865578170431669</v>
      </c>
    </row>
    <row r="104" spans="1:12" ht="14.4" customHeight="1" x14ac:dyDescent="0.4">
      <c r="A104" s="35">
        <v>706</v>
      </c>
      <c r="B104" s="35" t="s">
        <v>216</v>
      </c>
      <c r="C104" s="36" t="s">
        <v>160</v>
      </c>
      <c r="D104" s="9" t="s">
        <v>217</v>
      </c>
      <c r="E104" s="18">
        <f>'2020PopByRaceEth'!E104/'2010PopByRaceEth'!E104-1</f>
        <v>-0.2857142857142857</v>
      </c>
      <c r="F104" s="19">
        <f>'2020PopByRaceEth'!F104/'2010PopByRaceEth'!F104-1</f>
        <v>-0.5</v>
      </c>
      <c r="G104" s="18">
        <f>'2020PopByRaceEth'!G104/'2010PopByRaceEth'!G104-1</f>
        <v>-0.22535211267605637</v>
      </c>
      <c r="H104" s="20">
        <f>'2020PopByRaceEth'!H104/'2010PopByRaceEth'!H104-1</f>
        <v>-0.31343283582089554</v>
      </c>
      <c r="I104" s="21">
        <f>'2020PopByRaceEth'!I104/'2010PopByRaceEth'!I104-1</f>
        <v>-1</v>
      </c>
      <c r="J104" s="21" t="e">
        <f>'2020PopByRaceEth'!J104/'2010PopByRaceEth'!J104-1</f>
        <v>#DIV/0!</v>
      </c>
      <c r="K104" s="21" t="e">
        <f>'2020PopByRaceEth'!K104/'2010PopByRaceEth'!K104-1</f>
        <v>#DIV/0!</v>
      </c>
      <c r="L104" s="22">
        <f>'2020PopByRaceEth'!L104/'2010PopByRaceEth'!L104-1</f>
        <v>3</v>
      </c>
    </row>
    <row r="105" spans="1:12" ht="14.4" customHeight="1" x14ac:dyDescent="0.4">
      <c r="A105" s="35">
        <v>706</v>
      </c>
      <c r="B105" s="35" t="s">
        <v>218</v>
      </c>
      <c r="C105" s="36" t="s">
        <v>160</v>
      </c>
      <c r="D105" s="9" t="s">
        <v>219</v>
      </c>
      <c r="E105" s="18">
        <f>'2020PopByRaceEth'!E105/'2010PopByRaceEth'!E105-1</f>
        <v>2.5104602510460206E-2</v>
      </c>
      <c r="F105" s="19">
        <f>'2020PopByRaceEth'!F105/'2010PopByRaceEth'!F105-1</f>
        <v>0.37037037037037046</v>
      </c>
      <c r="G105" s="18">
        <f>'2020PopByRaceEth'!G105/'2010PopByRaceEth'!G105-1</f>
        <v>-1.0777521170130866E-2</v>
      </c>
      <c r="H105" s="20">
        <f>'2020PopByRaceEth'!H105/'2010PopByRaceEth'!H105-1</f>
        <v>-5.8493589743589758E-2</v>
      </c>
      <c r="I105" s="21">
        <f>'2020PopByRaceEth'!I105/'2010PopByRaceEth'!I105-1</f>
        <v>6.5</v>
      </c>
      <c r="J105" s="21">
        <f>'2020PopByRaceEth'!J105/'2010PopByRaceEth'!J105-1</f>
        <v>-0.52631578947368429</v>
      </c>
      <c r="K105" s="21">
        <f>'2020PopByRaceEth'!K105/'2010PopByRaceEth'!K105-1</f>
        <v>-0.19999999999999996</v>
      </c>
      <c r="L105" s="22">
        <f>'2020PopByRaceEth'!L105/'2010PopByRaceEth'!L105-1</f>
        <v>2.9</v>
      </c>
    </row>
    <row r="106" spans="1:12" ht="14.4" customHeight="1" x14ac:dyDescent="0.4">
      <c r="A106" s="35">
        <v>706</v>
      </c>
      <c r="B106" s="35" t="s">
        <v>220</v>
      </c>
      <c r="C106" s="36" t="s">
        <v>160</v>
      </c>
      <c r="D106" s="9" t="s">
        <v>221</v>
      </c>
      <c r="E106" s="18">
        <f>'2020PopByRaceEth'!E106/'2010PopByRaceEth'!E106-1</f>
        <v>-7.3468429700336402E-2</v>
      </c>
      <c r="F106" s="19">
        <f>'2020PopByRaceEth'!F106/'2010PopByRaceEth'!F106-1</f>
        <v>-0.21437125748502994</v>
      </c>
      <c r="G106" s="18">
        <f>'2020PopByRaceEth'!G106/'2010PopByRaceEth'!G106-1</f>
        <v>0.19205596930715418</v>
      </c>
      <c r="H106" s="20">
        <f>'2020PopByRaceEth'!H106/'2010PopByRaceEth'!H106-1</f>
        <v>0.24268802228412256</v>
      </c>
      <c r="I106" s="21">
        <f>'2020PopByRaceEth'!I106/'2010PopByRaceEth'!I106-1</f>
        <v>0.12789620018535675</v>
      </c>
      <c r="J106" s="21">
        <f>'2020PopByRaceEth'!J106/'2010PopByRaceEth'!J106-1</f>
        <v>-0.10875331564986734</v>
      </c>
      <c r="K106" s="21">
        <f>'2020PopByRaceEth'!K106/'2010PopByRaceEth'!K106-1</f>
        <v>-0.58461538461538454</v>
      </c>
      <c r="L106" s="22">
        <f>'2020PopByRaceEth'!L106/'2010PopByRaceEth'!L106-1</f>
        <v>2.5</v>
      </c>
    </row>
    <row r="107" spans="1:12" ht="14.4" customHeight="1" x14ac:dyDescent="0.4">
      <c r="A107" s="35">
        <v>708</v>
      </c>
      <c r="B107" s="35" t="s">
        <v>222</v>
      </c>
      <c r="C107" s="36" t="s">
        <v>160</v>
      </c>
      <c r="D107" s="9" t="s">
        <v>223</v>
      </c>
      <c r="E107" s="18">
        <f>'2020PopByRaceEth'!E107/'2010PopByRaceEth'!E107-1</f>
        <v>0.32806324110671947</v>
      </c>
      <c r="F107" s="19">
        <f>'2020PopByRaceEth'!F107/'2010PopByRaceEth'!F107-1</f>
        <v>0.42772277227722766</v>
      </c>
      <c r="G107" s="18">
        <f>'2020PopByRaceEth'!G107/'2010PopByRaceEth'!G107-1</f>
        <v>0.30713245997088801</v>
      </c>
      <c r="H107" s="20">
        <f>'2020PopByRaceEth'!H107/'2010PopByRaceEth'!H107-1</f>
        <v>0.25098554533508532</v>
      </c>
      <c r="I107" s="21">
        <f>'2020PopByRaceEth'!I107/'2010PopByRaceEth'!I107-1</f>
        <v>0.44927536231884058</v>
      </c>
      <c r="J107" s="21">
        <f>'2020PopByRaceEth'!J107/'2010PopByRaceEth'!J107-1</f>
        <v>-3.703703703703709E-2</v>
      </c>
      <c r="K107" s="21">
        <f>'2020PopByRaceEth'!K107/'2010PopByRaceEth'!K107-1</f>
        <v>0.78947368421052633</v>
      </c>
      <c r="L107" s="22">
        <f>'2020PopByRaceEth'!L107/'2010PopByRaceEth'!L107-1</f>
        <v>4.0793650793650791</v>
      </c>
    </row>
    <row r="108" spans="1:12" ht="14.4" customHeight="1" x14ac:dyDescent="0.4">
      <c r="A108" s="35">
        <v>706</v>
      </c>
      <c r="B108" s="35" t="s">
        <v>224</v>
      </c>
      <c r="C108" s="36" t="s">
        <v>160</v>
      </c>
      <c r="D108" s="9" t="s">
        <v>225</v>
      </c>
      <c r="E108" s="18">
        <f>'2020PopByRaceEth'!E108/'2010PopByRaceEth'!E108-1</f>
        <v>0.2198887343532685</v>
      </c>
      <c r="F108" s="19">
        <f>'2020PopByRaceEth'!F108/'2010PopByRaceEth'!F108-1</f>
        <v>0.19594675620578017</v>
      </c>
      <c r="G108" s="18">
        <f>'2020PopByRaceEth'!G108/'2010PopByRaceEth'!G108-1</f>
        <v>0.229665540375104</v>
      </c>
      <c r="H108" s="20">
        <f>'2020PopByRaceEth'!H108/'2010PopByRaceEth'!H108-1</f>
        <v>0.1525992896351307</v>
      </c>
      <c r="I108" s="21">
        <f>'2020PopByRaceEth'!I108/'2010PopByRaceEth'!I108-1</f>
        <v>0.30823117338003492</v>
      </c>
      <c r="J108" s="21">
        <f>'2020PopByRaceEth'!J108/'2010PopByRaceEth'!J108-1</f>
        <v>-0.11467522052927026</v>
      </c>
      <c r="K108" s="21">
        <f>'2020PopByRaceEth'!K108/'2010PopByRaceEth'!K108-1</f>
        <v>0.72190034762456556</v>
      </c>
      <c r="L108" s="22">
        <f>'2020PopByRaceEth'!L108/'2010PopByRaceEth'!L108-1</f>
        <v>2.1088560885608856</v>
      </c>
    </row>
    <row r="109" spans="1:12" ht="14.4" customHeight="1" x14ac:dyDescent="0.4">
      <c r="A109" s="35">
        <v>706</v>
      </c>
      <c r="B109" s="35" t="s">
        <v>226</v>
      </c>
      <c r="C109" s="36" t="s">
        <v>160</v>
      </c>
      <c r="D109" s="9" t="s">
        <v>227</v>
      </c>
      <c r="E109" s="18">
        <f>'2020PopByRaceEth'!E109/'2010PopByRaceEth'!E109-1</f>
        <v>0.16120365394948943</v>
      </c>
      <c r="F109" s="19">
        <f>'2020PopByRaceEth'!F109/'2010PopByRaceEth'!F109-1</f>
        <v>0.30523255813953498</v>
      </c>
      <c r="G109" s="18">
        <f>'2020PopByRaceEth'!G109/'2010PopByRaceEth'!G109-1</f>
        <v>7.6726342710997431E-2</v>
      </c>
      <c r="H109" s="20">
        <f>'2020PopByRaceEth'!H109/'2010PopByRaceEth'!H109-1</f>
        <v>9.3661305581835386E-2</v>
      </c>
      <c r="I109" s="21">
        <f>'2020PopByRaceEth'!I109/'2010PopByRaceEth'!I109-1</f>
        <v>-0.4838709677419355</v>
      </c>
      <c r="J109" s="21">
        <f>'2020PopByRaceEth'!J109/'2010PopByRaceEth'!J109-1</f>
        <v>-0.41176470588235292</v>
      </c>
      <c r="K109" s="21">
        <f>'2020PopByRaceEth'!K109/'2010PopByRaceEth'!K109-1</f>
        <v>-7.6923076923076872E-2</v>
      </c>
      <c r="L109" s="22">
        <f>'2020PopByRaceEth'!L109/'2010PopByRaceEth'!L109-1</f>
        <v>1.2083333333333335</v>
      </c>
    </row>
    <row r="110" spans="1:12" ht="14.4" customHeight="1" x14ac:dyDescent="0.4">
      <c r="A110" s="35">
        <v>708</v>
      </c>
      <c r="B110" s="35" t="s">
        <v>228</v>
      </c>
      <c r="C110" s="36" t="s">
        <v>160</v>
      </c>
      <c r="D110" s="9" t="s">
        <v>229</v>
      </c>
      <c r="E110" s="18">
        <f>'2020PopByRaceEth'!E110/'2010PopByRaceEth'!E110-1</f>
        <v>0.1470399956964954</v>
      </c>
      <c r="F110" s="19">
        <f>'2020PopByRaceEth'!F110/'2010PopByRaceEth'!F110-1</f>
        <v>0.35016718051152895</v>
      </c>
      <c r="G110" s="18">
        <f>'2020PopByRaceEth'!G110/'2010PopByRaceEth'!G110-1</f>
        <v>0.11831812655802931</v>
      </c>
      <c r="H110" s="20">
        <f>'2020PopByRaceEth'!H110/'2010PopByRaceEth'!H110-1</f>
        <v>3.6043875981542906E-2</v>
      </c>
      <c r="I110" s="21">
        <f>'2020PopByRaceEth'!I110/'2010PopByRaceEth'!I110-1</f>
        <v>0.53846153846153855</v>
      </c>
      <c r="J110" s="21">
        <f>'2020PopByRaceEth'!J110/'2010PopByRaceEth'!J110-1</f>
        <v>0.12964311726147115</v>
      </c>
      <c r="K110" s="21">
        <f>'2020PopByRaceEth'!K110/'2010PopByRaceEth'!K110-1</f>
        <v>0.8616279069767443</v>
      </c>
      <c r="L110" s="22">
        <f>'2020PopByRaceEth'!L110/'2010PopByRaceEth'!L110-1</f>
        <v>2.3476288659793814</v>
      </c>
    </row>
    <row r="111" spans="1:12" ht="14.4" customHeight="1" x14ac:dyDescent="0.4">
      <c r="A111" s="35">
        <v>706</v>
      </c>
      <c r="B111" s="35" t="s">
        <v>230</v>
      </c>
      <c r="C111" s="36" t="s">
        <v>160</v>
      </c>
      <c r="D111" s="9" t="s">
        <v>231</v>
      </c>
      <c r="E111" s="18">
        <f>'2020PopByRaceEth'!E111/'2010PopByRaceEth'!E111-1</f>
        <v>0.21838344120700692</v>
      </c>
      <c r="F111" s="19">
        <f>'2020PopByRaceEth'!F111/'2010PopByRaceEth'!F111-1</f>
        <v>0.41335614854553016</v>
      </c>
      <c r="G111" s="18">
        <f>'2020PopByRaceEth'!G111/'2010PopByRaceEth'!G111-1</f>
        <v>4.0091347373762964E-2</v>
      </c>
      <c r="H111" s="20">
        <f>'2020PopByRaceEth'!H111/'2010PopByRaceEth'!H111-1</f>
        <v>-0.11083166619034013</v>
      </c>
      <c r="I111" s="21">
        <f>'2020PopByRaceEth'!I111/'2010PopByRaceEth'!I111-1</f>
        <v>0.29779411764705888</v>
      </c>
      <c r="J111" s="21">
        <f>'2020PopByRaceEth'!J111/'2010PopByRaceEth'!J111-1</f>
        <v>0.24691358024691357</v>
      </c>
      <c r="K111" s="21">
        <f>'2020PopByRaceEth'!K111/'2010PopByRaceEth'!K111-1</f>
        <v>0.49696969696969706</v>
      </c>
      <c r="L111" s="22">
        <f>'2020PopByRaceEth'!L111/'2010PopByRaceEth'!L111-1</f>
        <v>1.2982689747003993</v>
      </c>
    </row>
    <row r="112" spans="1:12" ht="14.4" customHeight="1" x14ac:dyDescent="0.4">
      <c r="A112" s="35">
        <v>708</v>
      </c>
      <c r="B112" s="35" t="s">
        <v>232</v>
      </c>
      <c r="C112" s="36" t="s">
        <v>160</v>
      </c>
      <c r="D112" s="9" t="s">
        <v>233</v>
      </c>
      <c r="E112" s="18">
        <f>'2020PopByRaceEth'!E112/'2010PopByRaceEth'!E112-1</f>
        <v>0.27169149296950401</v>
      </c>
      <c r="F112" s="19">
        <f>'2020PopByRaceEth'!F112/'2010PopByRaceEth'!F112-1</f>
        <v>0.52694389763779537</v>
      </c>
      <c r="G112" s="18">
        <f>'2020PopByRaceEth'!G112/'2010PopByRaceEth'!G112-1</f>
        <v>0.22342339547724666</v>
      </c>
      <c r="H112" s="20">
        <f>'2020PopByRaceEth'!H112/'2010PopByRaceEth'!H112-1</f>
        <v>0.148682711232347</v>
      </c>
      <c r="I112" s="21">
        <f>'2020PopByRaceEth'!I112/'2010PopByRaceEth'!I112-1</f>
        <v>0.56776329402027725</v>
      </c>
      <c r="J112" s="21">
        <f>'2020PopByRaceEth'!J112/'2010PopByRaceEth'!J112-1</f>
        <v>0.2627045650301465</v>
      </c>
      <c r="K112" s="21">
        <f>'2020PopByRaceEth'!K112/'2010PopByRaceEth'!K112-1</f>
        <v>0.64417426545086109</v>
      </c>
      <c r="L112" s="22">
        <f>'2020PopByRaceEth'!L112/'2010PopByRaceEth'!L112-1</f>
        <v>2.4634482758620688</v>
      </c>
    </row>
    <row r="113" spans="1:12" ht="14.4" customHeight="1" x14ac:dyDescent="0.4">
      <c r="A113" s="35">
        <v>706</v>
      </c>
      <c r="B113" s="35" t="s">
        <v>234</v>
      </c>
      <c r="C113" s="36" t="s">
        <v>160</v>
      </c>
      <c r="D113" s="9" t="s">
        <v>235</v>
      </c>
      <c r="E113" s="18">
        <f>'2020PopByRaceEth'!E113/'2010PopByRaceEth'!E113-1</f>
        <v>0.15707688924723295</v>
      </c>
      <c r="F113" s="19">
        <f>'2020PopByRaceEth'!F113/'2010PopByRaceEth'!F113-1</f>
        <v>-7.4132080396763778E-3</v>
      </c>
      <c r="G113" s="18">
        <f>'2020PopByRaceEth'!G113/'2010PopByRaceEth'!G113-1</f>
        <v>0.30178194176540818</v>
      </c>
      <c r="H113" s="20">
        <f>'2020PopByRaceEth'!H113/'2010PopByRaceEth'!H113-1</f>
        <v>0.27939835916134914</v>
      </c>
      <c r="I113" s="21">
        <f>'2020PopByRaceEth'!I113/'2010PopByRaceEth'!I113-1</f>
        <v>0.20057606703325481</v>
      </c>
      <c r="J113" s="21">
        <f>'2020PopByRaceEth'!J113/'2010PopByRaceEth'!J113-1</f>
        <v>0.10352187833511195</v>
      </c>
      <c r="K113" s="21">
        <f>'2020PopByRaceEth'!K113/'2010PopByRaceEth'!K113-1</f>
        <v>0.41600790513833985</v>
      </c>
      <c r="L113" s="22">
        <f>'2020PopByRaceEth'!L113/'2010PopByRaceEth'!L113-1</f>
        <v>1.5370370370370372</v>
      </c>
    </row>
    <row r="114" spans="1:12" ht="14.4" customHeight="1" x14ac:dyDescent="0.4">
      <c r="A114" s="35">
        <v>707</v>
      </c>
      <c r="B114" s="35" t="s">
        <v>236</v>
      </c>
      <c r="C114" s="36" t="s">
        <v>160</v>
      </c>
      <c r="D114" s="9" t="s">
        <v>237</v>
      </c>
      <c r="E114" s="18">
        <f>'2020PopByRaceEth'!E114/'2010PopByRaceEth'!E114-1</f>
        <v>0.18091182030468134</v>
      </c>
      <c r="F114" s="19">
        <f>'2020PopByRaceEth'!F114/'2010PopByRaceEth'!F114-1</f>
        <v>0.16326530612244894</v>
      </c>
      <c r="G114" s="18">
        <f>'2020PopByRaceEth'!G114/'2010PopByRaceEth'!G114-1</f>
        <v>0.2004783679212101</v>
      </c>
      <c r="H114" s="20">
        <f>'2020PopByRaceEth'!H114/'2010PopByRaceEth'!H114-1</f>
        <v>9.7051746512382353E-2</v>
      </c>
      <c r="I114" s="21">
        <f>'2020PopByRaceEth'!I114/'2010PopByRaceEth'!I114-1</f>
        <v>0.32593754083366</v>
      </c>
      <c r="J114" s="21">
        <f>'2020PopByRaceEth'!J114/'2010PopByRaceEth'!J114-1</f>
        <v>0.13999564554757238</v>
      </c>
      <c r="K114" s="21">
        <f>'2020PopByRaceEth'!K114/'2010PopByRaceEth'!K114-1</f>
        <v>0.40320529127448479</v>
      </c>
      <c r="L114" s="22">
        <f>'2020PopByRaceEth'!L114/'2010PopByRaceEth'!L114-1</f>
        <v>1.6379167357770776</v>
      </c>
    </row>
    <row r="115" spans="1:12" ht="14.4" customHeight="1" x14ac:dyDescent="0.4">
      <c r="A115" s="35">
        <v>708</v>
      </c>
      <c r="B115" s="35" t="s">
        <v>238</v>
      </c>
      <c r="C115" s="36" t="s">
        <v>160</v>
      </c>
      <c r="D115" s="9" t="s">
        <v>239</v>
      </c>
      <c r="E115" s="18">
        <f>'2020PopByRaceEth'!E115/'2010PopByRaceEth'!E115-1</f>
        <v>1.6833313588437391</v>
      </c>
      <c r="F115" s="19">
        <f>'2020PopByRaceEth'!F115/'2010PopByRaceEth'!F115-1</f>
        <v>1.420800547382826</v>
      </c>
      <c r="G115" s="18">
        <f>'2020PopByRaceEth'!G115/'2010PopByRaceEth'!G115-1</f>
        <v>1.7383050361773766</v>
      </c>
      <c r="H115" s="20">
        <f>'2020PopByRaceEth'!H115/'2010PopByRaceEth'!H115-1</f>
        <v>1.6142687277051131</v>
      </c>
      <c r="I115" s="21">
        <f>'2020PopByRaceEth'!I115/'2010PopByRaceEth'!I115-1</f>
        <v>1.8462929475587702</v>
      </c>
      <c r="J115" s="21">
        <f>'2020PopByRaceEth'!J115/'2010PopByRaceEth'!J115-1</f>
        <v>1.3725490196078431</v>
      </c>
      <c r="K115" s="21">
        <f>'2020PopByRaceEth'!K115/'2010PopByRaceEth'!K115-1</f>
        <v>2.4067085953878409</v>
      </c>
      <c r="L115" s="22">
        <f>'2020PopByRaceEth'!L115/'2010PopByRaceEth'!L115-1</f>
        <v>7.5094339622641506</v>
      </c>
    </row>
    <row r="116" spans="1:12" ht="14.4" customHeight="1" x14ac:dyDescent="0.4">
      <c r="A116" s="35">
        <v>706</v>
      </c>
      <c r="B116" s="35" t="s">
        <v>240</v>
      </c>
      <c r="C116" s="36" t="s">
        <v>160</v>
      </c>
      <c r="D116" s="9" t="s">
        <v>241</v>
      </c>
      <c r="E116" s="18">
        <f>'2020PopByRaceEth'!E116/'2010PopByRaceEth'!E116-1</f>
        <v>0.19355602937692495</v>
      </c>
      <c r="F116" s="19">
        <f>'2020PopByRaceEth'!F116/'2010PopByRaceEth'!F116-1</f>
        <v>0.2892655367231638</v>
      </c>
      <c r="G116" s="18">
        <f>'2020PopByRaceEth'!G116/'2010PopByRaceEth'!G116-1</f>
        <v>3.1289910600255322E-2</v>
      </c>
      <c r="H116" s="20">
        <f>'2020PopByRaceEth'!H116/'2010PopByRaceEth'!H116-1</f>
        <v>-0.14267515923566876</v>
      </c>
      <c r="I116" s="21">
        <f>'2020PopByRaceEth'!I116/'2010PopByRaceEth'!I116-1</f>
        <v>0.31474103585657365</v>
      </c>
      <c r="J116" s="21">
        <f>'2020PopByRaceEth'!J116/'2010PopByRaceEth'!J116-1</f>
        <v>-0.26744186046511631</v>
      </c>
      <c r="K116" s="21">
        <f>'2020PopByRaceEth'!K116/'2010PopByRaceEth'!K116-1</f>
        <v>-0.19285714285714284</v>
      </c>
      <c r="L116" s="22">
        <f>'2020PopByRaceEth'!L116/'2010PopByRaceEth'!L116-1</f>
        <v>1</v>
      </c>
    </row>
    <row r="117" spans="1:12" ht="14.4" customHeight="1" x14ac:dyDescent="0.4">
      <c r="A117" s="35">
        <v>706</v>
      </c>
      <c r="B117" s="35" t="s">
        <v>242</v>
      </c>
      <c r="C117" s="36" t="s">
        <v>160</v>
      </c>
      <c r="D117" s="9" t="s">
        <v>243</v>
      </c>
      <c r="E117" s="18">
        <f>'2020PopByRaceEth'!E117/'2010PopByRaceEth'!E117-1</f>
        <v>0.24789903705865179</v>
      </c>
      <c r="F117" s="19">
        <f>'2020PopByRaceEth'!F117/'2010PopByRaceEth'!F117-1</f>
        <v>0.23305959997984793</v>
      </c>
      <c r="G117" s="18">
        <f>'2020PopByRaceEth'!G117/'2010PopByRaceEth'!G117-1</f>
        <v>0.26832397198529923</v>
      </c>
      <c r="H117" s="20">
        <f>'2020PopByRaceEth'!H117/'2010PopByRaceEth'!H117-1</f>
        <v>0.23532518484985654</v>
      </c>
      <c r="I117" s="21">
        <f>'2020PopByRaceEth'!I117/'2010PopByRaceEth'!I117-1</f>
        <v>0.12983011325782812</v>
      </c>
      <c r="J117" s="21">
        <f>'2020PopByRaceEth'!J117/'2010PopByRaceEth'!J117-1</f>
        <v>0.59353348729792144</v>
      </c>
      <c r="K117" s="21">
        <f>'2020PopByRaceEth'!K117/'2010PopByRaceEth'!K117-1</f>
        <v>0.6551532033426184</v>
      </c>
      <c r="L117" s="22">
        <f>'2020PopByRaceEth'!L117/'2010PopByRaceEth'!L117-1</f>
        <v>1.4918389553862896</v>
      </c>
    </row>
    <row r="118" spans="1:12" ht="14.4" customHeight="1" x14ac:dyDescent="0.4">
      <c r="A118" s="35">
        <v>708</v>
      </c>
      <c r="B118" s="35" t="s">
        <v>244</v>
      </c>
      <c r="C118" s="36" t="s">
        <v>160</v>
      </c>
      <c r="D118" s="9" t="s">
        <v>245</v>
      </c>
      <c r="E118" s="18">
        <f>'2020PopByRaceEth'!E118/'2010PopByRaceEth'!E118-1</f>
        <v>0.65366255144032914</v>
      </c>
      <c r="F118" s="19">
        <f>'2020PopByRaceEth'!F118/'2010PopByRaceEth'!F118-1</f>
        <v>1.0476190476190474</v>
      </c>
      <c r="G118" s="18">
        <f>'2020PopByRaceEth'!G118/'2010PopByRaceEth'!G118-1</f>
        <v>0.52069572875385295</v>
      </c>
      <c r="H118" s="20">
        <f>'2020PopByRaceEth'!H118/'2010PopByRaceEth'!H118-1</f>
        <v>0.39652257908717692</v>
      </c>
      <c r="I118" s="21">
        <f>'2020PopByRaceEth'!I118/'2010PopByRaceEth'!I118-1</f>
        <v>1.5254237288135593</v>
      </c>
      <c r="J118" s="21">
        <f>'2020PopByRaceEth'!J118/'2010PopByRaceEth'!J118-1</f>
        <v>0.32258064516129026</v>
      </c>
      <c r="K118" s="21">
        <f>'2020PopByRaceEth'!K118/'2010PopByRaceEth'!K118-1</f>
        <v>0.68831168831168821</v>
      </c>
      <c r="L118" s="22">
        <f>'2020PopByRaceEth'!L118/'2010PopByRaceEth'!L118-1</f>
        <v>4.4705882352941178</v>
      </c>
    </row>
    <row r="119" spans="1:12" ht="14.4" customHeight="1" x14ac:dyDescent="0.4">
      <c r="A119" s="35">
        <v>708</v>
      </c>
      <c r="B119" s="35" t="s">
        <v>246</v>
      </c>
      <c r="C119" s="36" t="s">
        <v>160</v>
      </c>
      <c r="D119" s="9" t="s">
        <v>247</v>
      </c>
      <c r="E119" s="18">
        <f>'2020PopByRaceEth'!E119/'2010PopByRaceEth'!E119-1</f>
        <v>0.11043518430909827</v>
      </c>
      <c r="F119" s="19">
        <f>'2020PopByRaceEth'!F119/'2010PopByRaceEth'!F119-1</f>
        <v>0.28840188806473366</v>
      </c>
      <c r="G119" s="18">
        <f>'2020PopByRaceEth'!G119/'2010PopByRaceEth'!G119-1</f>
        <v>9.4424324045595531E-2</v>
      </c>
      <c r="H119" s="20">
        <f>'2020PopByRaceEth'!H119/'2010PopByRaceEth'!H119-1</f>
        <v>3.9390680533515132E-2</v>
      </c>
      <c r="I119" s="21">
        <f>'2020PopByRaceEth'!I119/'2010PopByRaceEth'!I119-1</f>
        <v>0.3327668252889191</v>
      </c>
      <c r="J119" s="21">
        <f>'2020PopByRaceEth'!J119/'2010PopByRaceEth'!J119-1</f>
        <v>2.7689873417721556E-2</v>
      </c>
      <c r="K119" s="21">
        <f>'2020PopByRaceEth'!K119/'2010PopByRaceEth'!K119-1</f>
        <v>0.67751377410468328</v>
      </c>
      <c r="L119" s="22">
        <f>'2020PopByRaceEth'!L119/'2010PopByRaceEth'!L119-1</f>
        <v>1.9789609274366682</v>
      </c>
    </row>
    <row r="120" spans="1:12" ht="14.4" customHeight="1" x14ac:dyDescent="0.4">
      <c r="A120" s="35">
        <v>706</v>
      </c>
      <c r="B120" s="35" t="s">
        <v>248</v>
      </c>
      <c r="C120" s="36" t="s">
        <v>160</v>
      </c>
      <c r="D120" s="9" t="s">
        <v>249</v>
      </c>
      <c r="E120" s="18">
        <f>'2020PopByRaceEth'!E120/'2010PopByRaceEth'!E120-1</f>
        <v>-5.8139534883720922E-2</v>
      </c>
      <c r="F120" s="19">
        <f>'2020PopByRaceEth'!F120/'2010PopByRaceEth'!F120-1</f>
        <v>-0.36538461538461542</v>
      </c>
      <c r="G120" s="18">
        <f>'2020PopByRaceEth'!G120/'2010PopByRaceEth'!G120-1</f>
        <v>0.41176470588235303</v>
      </c>
      <c r="H120" s="20">
        <f>'2020PopByRaceEth'!H120/'2010PopByRaceEth'!H120-1</f>
        <v>0.45161290322580649</v>
      </c>
      <c r="I120" s="21">
        <f>'2020PopByRaceEth'!I120/'2010PopByRaceEth'!I120-1</f>
        <v>-1</v>
      </c>
      <c r="J120" s="21" t="e">
        <f>'2020PopByRaceEth'!J120/'2010PopByRaceEth'!J120-1</f>
        <v>#DIV/0!</v>
      </c>
      <c r="K120" s="21" t="e">
        <f>'2020PopByRaceEth'!K120/'2010PopByRaceEth'!K120-1</f>
        <v>#DIV/0!</v>
      </c>
      <c r="L120" s="22">
        <f>'2020PopByRaceEth'!L120/'2010PopByRaceEth'!L120-1</f>
        <v>-1</v>
      </c>
    </row>
    <row r="121" spans="1:12" ht="14.4" customHeight="1" x14ac:dyDescent="0.4">
      <c r="A121" s="35">
        <v>708</v>
      </c>
      <c r="B121" s="35" t="s">
        <v>250</v>
      </c>
      <c r="C121" s="36" t="s">
        <v>160</v>
      </c>
      <c r="D121" s="9" t="s">
        <v>251</v>
      </c>
      <c r="E121" s="18">
        <f>'2020PopByRaceEth'!E121/'2010PopByRaceEth'!E121-1</f>
        <v>0.17744600831956236</v>
      </c>
      <c r="F121" s="19">
        <f>'2020PopByRaceEth'!F121/'2010PopByRaceEth'!F121-1</f>
        <v>0.40937114673242903</v>
      </c>
      <c r="G121" s="18">
        <f>'2020PopByRaceEth'!G121/'2010PopByRaceEth'!G121-1</f>
        <v>0.14986259619860109</v>
      </c>
      <c r="H121" s="20">
        <f>'2020PopByRaceEth'!H121/'2010PopByRaceEth'!H121-1</f>
        <v>8.557695731121151E-2</v>
      </c>
      <c r="I121" s="21">
        <f>'2020PopByRaceEth'!I121/'2010PopByRaceEth'!I121-1</f>
        <v>0.49255213505461759</v>
      </c>
      <c r="J121" s="21">
        <f>'2020PopByRaceEth'!J121/'2010PopByRaceEth'!J121-1</f>
        <v>0.28213419563459974</v>
      </c>
      <c r="K121" s="21">
        <f>'2020PopByRaceEth'!K121/'2010PopByRaceEth'!K121-1</f>
        <v>0.41958450046685347</v>
      </c>
      <c r="L121" s="22">
        <f>'2020PopByRaceEth'!L121/'2010PopByRaceEth'!L121-1</f>
        <v>2.1634877384196187</v>
      </c>
    </row>
    <row r="122" spans="1:12" ht="14.4" customHeight="1" x14ac:dyDescent="0.4">
      <c r="A122" s="35">
        <v>706</v>
      </c>
      <c r="B122" s="35" t="s">
        <v>252</v>
      </c>
      <c r="C122" s="36" t="s">
        <v>160</v>
      </c>
      <c r="D122" s="9" t="s">
        <v>253</v>
      </c>
      <c r="E122" s="18">
        <f>'2020PopByRaceEth'!E122/'2010PopByRaceEth'!E122-1</f>
        <v>0.14231147096686758</v>
      </c>
      <c r="F122" s="19">
        <f>'2020PopByRaceEth'!F122/'2010PopByRaceEth'!F122-1</f>
        <v>0.18867379370124238</v>
      </c>
      <c r="G122" s="18">
        <f>'2020PopByRaceEth'!G122/'2010PopByRaceEth'!G122-1</f>
        <v>0.12810895733758176</v>
      </c>
      <c r="H122" s="20">
        <f>'2020PopByRaceEth'!H122/'2010PopByRaceEth'!H122-1</f>
        <v>-1.3479120160384439E-2</v>
      </c>
      <c r="I122" s="21">
        <f>'2020PopByRaceEth'!I122/'2010PopByRaceEth'!I122-1</f>
        <v>0.25028360748723766</v>
      </c>
      <c r="J122" s="21">
        <f>'2020PopByRaceEth'!J122/'2010PopByRaceEth'!J122-1</f>
        <v>5.6982343499197396E-2</v>
      </c>
      <c r="K122" s="21">
        <f>'2020PopByRaceEth'!K122/'2010PopByRaceEth'!K122-1</f>
        <v>1.0378525109334942</v>
      </c>
      <c r="L122" s="22">
        <f>'2020PopByRaceEth'!L122/'2010PopByRaceEth'!L122-1</f>
        <v>1.3932370820668694</v>
      </c>
    </row>
    <row r="123" spans="1:12" ht="14.4" customHeight="1" x14ac:dyDescent="0.4">
      <c r="A123" s="35">
        <v>707</v>
      </c>
      <c r="B123" s="35" t="s">
        <v>254</v>
      </c>
      <c r="C123" s="36" t="s">
        <v>160</v>
      </c>
      <c r="D123" s="9" t="s">
        <v>255</v>
      </c>
      <c r="E123" s="18">
        <f>'2020PopByRaceEth'!E123/'2010PopByRaceEth'!E123-1</f>
        <v>0.12701052604366381</v>
      </c>
      <c r="F123" s="19">
        <f>'2020PopByRaceEth'!F123/'2010PopByRaceEth'!F123-1</f>
        <v>0.25989842828603749</v>
      </c>
      <c r="G123" s="18">
        <f>'2020PopByRaceEth'!G123/'2010PopByRaceEth'!G123-1</f>
        <v>9.8035099504576451E-2</v>
      </c>
      <c r="H123" s="20">
        <f>'2020PopByRaceEth'!H123/'2010PopByRaceEth'!H123-1</f>
        <v>-1.977336629981663E-2</v>
      </c>
      <c r="I123" s="21">
        <f>'2020PopByRaceEth'!I123/'2010PopByRaceEth'!I123-1</f>
        <v>0.29554459448532389</v>
      </c>
      <c r="J123" s="21">
        <f>'2020PopByRaceEth'!J123/'2010PopByRaceEth'!J123-1</f>
        <v>0.21978423843481432</v>
      </c>
      <c r="K123" s="21">
        <f>'2020PopByRaceEth'!K123/'2010PopByRaceEth'!K123-1</f>
        <v>0.65198797193451385</v>
      </c>
      <c r="L123" s="22">
        <f>'2020PopByRaceEth'!L123/'2010PopByRaceEth'!L123-1</f>
        <v>1.5926840215439855</v>
      </c>
    </row>
    <row r="124" spans="1:12" ht="14.4" customHeight="1" x14ac:dyDescent="0.4">
      <c r="A124" s="35">
        <v>706</v>
      </c>
      <c r="B124" s="35" t="s">
        <v>256</v>
      </c>
      <c r="C124" s="36" t="s">
        <v>160</v>
      </c>
      <c r="D124" s="9" t="s">
        <v>257</v>
      </c>
      <c r="E124" s="18">
        <f>'2020PopByRaceEth'!E124/'2010PopByRaceEth'!E124-1</f>
        <v>-0.49735449735449733</v>
      </c>
      <c r="F124" s="19">
        <f>'2020PopByRaceEth'!F124/'2010PopByRaceEth'!F124-1</f>
        <v>-0.53846153846153844</v>
      </c>
      <c r="G124" s="18">
        <f>'2020PopByRaceEth'!G124/'2010PopByRaceEth'!G124-1</f>
        <v>0.5714285714285714</v>
      </c>
      <c r="H124" s="20">
        <f>'2020PopByRaceEth'!H124/'2010PopByRaceEth'!H124-1</f>
        <v>-0.5714285714285714</v>
      </c>
      <c r="I124" s="21" t="e">
        <f>'2020PopByRaceEth'!I124/'2010PopByRaceEth'!I124-1</f>
        <v>#DIV/0!</v>
      </c>
      <c r="J124" s="21" t="e">
        <f>'2020PopByRaceEth'!J124/'2010PopByRaceEth'!J124-1</f>
        <v>#DIV/0!</v>
      </c>
      <c r="K124" s="21" t="e">
        <f>'2020PopByRaceEth'!K124/'2010PopByRaceEth'!K124-1</f>
        <v>#DIV/0!</v>
      </c>
      <c r="L124" s="22" t="e">
        <f>'2020PopByRaceEth'!L124/'2010PopByRaceEth'!L124-1</f>
        <v>#DIV/0!</v>
      </c>
    </row>
    <row r="125" spans="1:12" ht="14.4" customHeight="1" x14ac:dyDescent="0.4">
      <c r="A125" s="35">
        <v>706</v>
      </c>
      <c r="B125" s="35" t="s">
        <v>258</v>
      </c>
      <c r="C125" s="36" t="s">
        <v>160</v>
      </c>
      <c r="D125" s="9" t="s">
        <v>259</v>
      </c>
      <c r="E125" s="18">
        <f>'2020PopByRaceEth'!E125/'2010PopByRaceEth'!E125-1</f>
        <v>0.19586362240196586</v>
      </c>
      <c r="F125" s="19">
        <f>'2020PopByRaceEth'!F125/'2010PopByRaceEth'!F125-1</f>
        <v>0.2222054152170625</v>
      </c>
      <c r="G125" s="18">
        <f>'2020PopByRaceEth'!G125/'2010PopByRaceEth'!G125-1</f>
        <v>0.14068441064638781</v>
      </c>
      <c r="H125" s="20">
        <f>'2020PopByRaceEth'!H125/'2010PopByRaceEth'!H125-1</f>
        <v>-7.4361820199777995E-2</v>
      </c>
      <c r="I125" s="21">
        <f>'2020PopByRaceEth'!I125/'2010PopByRaceEth'!I125-1</f>
        <v>0.46675031367628605</v>
      </c>
      <c r="J125" s="21">
        <f>'2020PopByRaceEth'!J125/'2010PopByRaceEth'!J125-1</f>
        <v>0.26168224299065423</v>
      </c>
      <c r="K125" s="21">
        <f>'2020PopByRaceEth'!K125/'2010PopByRaceEth'!K125-1</f>
        <v>0.22530864197530853</v>
      </c>
      <c r="L125" s="22">
        <f>'2020PopByRaceEth'!L125/'2010PopByRaceEth'!L125-1</f>
        <v>0.83333333333333326</v>
      </c>
    </row>
    <row r="126" spans="1:12" ht="14.4" customHeight="1" x14ac:dyDescent="0.4">
      <c r="A126" s="35">
        <v>707</v>
      </c>
      <c r="B126" s="35" t="s">
        <v>260</v>
      </c>
      <c r="C126" s="36" t="s">
        <v>160</v>
      </c>
      <c r="D126" s="9" t="s">
        <v>261</v>
      </c>
      <c r="E126" s="18">
        <f>'2020PopByRaceEth'!E126/'2010PopByRaceEth'!E126-1</f>
        <v>0.27613372012196824</v>
      </c>
      <c r="F126" s="19">
        <f>'2020PopByRaceEth'!F126/'2010PopByRaceEth'!F126-1</f>
        <v>0.40423112300359554</v>
      </c>
      <c r="G126" s="18">
        <f>'2020PopByRaceEth'!G126/'2010PopByRaceEth'!G126-1</f>
        <v>0.11689742630244071</v>
      </c>
      <c r="H126" s="20">
        <f>'2020PopByRaceEth'!H126/'2010PopByRaceEth'!H126-1</f>
        <v>-8.4932339972631943E-2</v>
      </c>
      <c r="I126" s="21">
        <f>'2020PopByRaceEth'!I126/'2010PopByRaceEth'!I126-1</f>
        <v>0.4725389806841982</v>
      </c>
      <c r="J126" s="21">
        <f>'2020PopByRaceEth'!J126/'2010PopByRaceEth'!J126-1</f>
        <v>0.389747191011236</v>
      </c>
      <c r="K126" s="21">
        <f>'2020PopByRaceEth'!K126/'2010PopByRaceEth'!K126-1</f>
        <v>0.41606448026681497</v>
      </c>
      <c r="L126" s="22">
        <f>'2020PopByRaceEth'!L126/'2010PopByRaceEth'!L126-1</f>
        <v>1.4384759525296689</v>
      </c>
    </row>
    <row r="127" spans="1:12" ht="14.4" customHeight="1" x14ac:dyDescent="0.4">
      <c r="A127" s="35">
        <v>706</v>
      </c>
      <c r="B127" s="35" t="s">
        <v>262</v>
      </c>
      <c r="C127" s="36" t="s">
        <v>160</v>
      </c>
      <c r="D127" s="9" t="s">
        <v>263</v>
      </c>
      <c r="E127" s="18">
        <f>'2020PopByRaceEth'!E127/'2010PopByRaceEth'!E127-1</f>
        <v>0.41038779550483295</v>
      </c>
      <c r="F127" s="19">
        <f>'2020PopByRaceEth'!F127/'2010PopByRaceEth'!F127-1</f>
        <v>0.55197545070962795</v>
      </c>
      <c r="G127" s="18">
        <f>'2020PopByRaceEth'!G127/'2010PopByRaceEth'!G127-1</f>
        <v>0.19152090127482957</v>
      </c>
      <c r="H127" s="20">
        <f>'2020PopByRaceEth'!H127/'2010PopByRaceEth'!H127-1</f>
        <v>-7.6400679117147763E-2</v>
      </c>
      <c r="I127" s="21">
        <f>'2020PopByRaceEth'!I127/'2010PopByRaceEth'!I127-1</f>
        <v>0.52464788732394374</v>
      </c>
      <c r="J127" s="21">
        <f>'2020PopByRaceEth'!J127/'2010PopByRaceEth'!J127-1</f>
        <v>0.37341772151898733</v>
      </c>
      <c r="K127" s="21">
        <f>'2020PopByRaceEth'!K127/'2010PopByRaceEth'!K127-1</f>
        <v>1.8181818181818077E-2</v>
      </c>
      <c r="L127" s="22">
        <f>'2020PopByRaceEth'!L127/'2010PopByRaceEth'!L127-1</f>
        <v>1.9444444444444446</v>
      </c>
    </row>
    <row r="128" spans="1:12" ht="14.4" customHeight="1" x14ac:dyDescent="0.4">
      <c r="A128" s="35">
        <v>706</v>
      </c>
      <c r="B128" s="35" t="s">
        <v>264</v>
      </c>
      <c r="C128" s="36" t="s">
        <v>160</v>
      </c>
      <c r="D128" s="9" t="s">
        <v>265</v>
      </c>
      <c r="E128" s="18">
        <f>'2020PopByRaceEth'!E128/'2010PopByRaceEth'!E128-1</f>
        <v>0.11921552784329559</v>
      </c>
      <c r="F128" s="19">
        <f>'2020PopByRaceEth'!F128/'2010PopByRaceEth'!F128-1</f>
        <v>0.3291391958399108</v>
      </c>
      <c r="G128" s="18">
        <f>'2020PopByRaceEth'!G128/'2010PopByRaceEth'!G128-1</f>
        <v>4.701335824530295E-2</v>
      </c>
      <c r="H128" s="20">
        <f>'2020PopByRaceEth'!H128/'2010PopByRaceEth'!H128-1</f>
        <v>-6.3964058291055448E-2</v>
      </c>
      <c r="I128" s="21">
        <f>'2020PopByRaceEth'!I128/'2010PopByRaceEth'!I128-1</f>
        <v>0.68128512093818716</v>
      </c>
      <c r="J128" s="21">
        <f>'2020PopByRaceEth'!J128/'2010PopByRaceEth'!J128-1</f>
        <v>5.1780821917808195E-2</v>
      </c>
      <c r="K128" s="21">
        <f>'2020PopByRaceEth'!K128/'2010PopByRaceEth'!K128-1</f>
        <v>0.38132158590308363</v>
      </c>
      <c r="L128" s="22">
        <f>'2020PopByRaceEth'!L128/'2010PopByRaceEth'!L128-1</f>
        <v>1.7514039685511045</v>
      </c>
    </row>
    <row r="129" spans="1:12" ht="14.4" customHeight="1" x14ac:dyDescent="0.4">
      <c r="A129" s="35">
        <v>708</v>
      </c>
      <c r="B129" s="35" t="s">
        <v>266</v>
      </c>
      <c r="C129" s="36" t="s">
        <v>160</v>
      </c>
      <c r="D129" s="9" t="s">
        <v>267</v>
      </c>
      <c r="E129" s="18">
        <f>'2020PopByRaceEth'!E129/'2010PopByRaceEth'!E129-1</f>
        <v>0.48966826761979232</v>
      </c>
      <c r="F129" s="19">
        <f>'2020PopByRaceEth'!F129/'2010PopByRaceEth'!F129-1</f>
        <v>0.33619763694951654</v>
      </c>
      <c r="G129" s="18">
        <f>'2020PopByRaceEth'!G129/'2010PopByRaceEth'!G129-1</f>
        <v>0.50747943156320119</v>
      </c>
      <c r="H129" s="20">
        <f>'2020PopByRaceEth'!H129/'2010PopByRaceEth'!H129-1</f>
        <v>0.45509677419354833</v>
      </c>
      <c r="I129" s="21">
        <f>'2020PopByRaceEth'!I129/'2010PopByRaceEth'!I129-1</f>
        <v>1.6721311475409837</v>
      </c>
      <c r="J129" s="21">
        <f>'2020PopByRaceEth'!J129/'2010PopByRaceEth'!J129-1</f>
        <v>0</v>
      </c>
      <c r="K129" s="21">
        <f>'2020PopByRaceEth'!K129/'2010PopByRaceEth'!K129-1</f>
        <v>1.2931034482758621</v>
      </c>
      <c r="L129" s="22">
        <f>'2020PopByRaceEth'!L129/'2010PopByRaceEth'!L129-1</f>
        <v>5.3970588235294121</v>
      </c>
    </row>
    <row r="130" spans="1:12" ht="14.4" customHeight="1" x14ac:dyDescent="0.4">
      <c r="A130" s="35">
        <v>706</v>
      </c>
      <c r="B130" s="35" t="s">
        <v>268</v>
      </c>
      <c r="C130" s="36" t="s">
        <v>160</v>
      </c>
      <c r="D130" s="9" t="s">
        <v>269</v>
      </c>
      <c r="E130" s="18">
        <f>'2020PopByRaceEth'!E130/'2010PopByRaceEth'!E130-1</f>
        <v>0.27925840092699894</v>
      </c>
      <c r="F130" s="19">
        <f>'2020PopByRaceEth'!F130/'2010PopByRaceEth'!F130-1</f>
        <v>7.067137809187285E-2</v>
      </c>
      <c r="G130" s="18">
        <f>'2020PopByRaceEth'!G130/'2010PopByRaceEth'!G130-1</f>
        <v>0.67676767676767668</v>
      </c>
      <c r="H130" s="20">
        <f>'2020PopByRaceEth'!H130/'2010PopByRaceEth'!H130-1</f>
        <v>0.53146853146853146</v>
      </c>
      <c r="I130" s="21">
        <f>'2020PopByRaceEth'!I130/'2010PopByRaceEth'!I130-1</f>
        <v>0.98181818181818192</v>
      </c>
      <c r="J130" s="21">
        <f>'2020PopByRaceEth'!J130/'2010PopByRaceEth'!J130-1</f>
        <v>0.24242424242424243</v>
      </c>
      <c r="K130" s="21">
        <f>'2020PopByRaceEth'!K130/'2010PopByRaceEth'!K130-1</f>
        <v>0.25</v>
      </c>
      <c r="L130" s="22">
        <f>'2020PopByRaceEth'!L130/'2010PopByRaceEth'!L130-1</f>
        <v>3.0476190476190474</v>
      </c>
    </row>
    <row r="131" spans="1:12" ht="14.4" customHeight="1" x14ac:dyDescent="0.4">
      <c r="A131" s="35">
        <v>708</v>
      </c>
      <c r="B131" s="35" t="s">
        <v>80</v>
      </c>
      <c r="C131" s="36" t="s">
        <v>160</v>
      </c>
      <c r="D131" s="9" t="s">
        <v>81</v>
      </c>
      <c r="E131" s="18">
        <f>'2020PopByRaceEth'!E131/'2010PopByRaceEth'!E131-1</f>
        <v>2.3078973361972954E-2</v>
      </c>
      <c r="F131" s="19">
        <f>'2020PopByRaceEth'!F131/'2010PopByRaceEth'!F131-1</f>
        <v>5.3460422710319033E-2</v>
      </c>
      <c r="G131" s="18">
        <f>'2020PopByRaceEth'!G131/'2010PopByRaceEth'!G131-1</f>
        <v>2.1884369704080253E-2</v>
      </c>
      <c r="H131" s="20">
        <f>'2020PopByRaceEth'!H131/'2010PopByRaceEth'!H131-1</f>
        <v>-6.2016307352128486E-3</v>
      </c>
      <c r="I131" s="21">
        <f>'2020PopByRaceEth'!I131/'2010PopByRaceEth'!I131-1</f>
        <v>0.11187845303867405</v>
      </c>
      <c r="J131" s="21">
        <f>'2020PopByRaceEth'!J131/'2010PopByRaceEth'!J131-1</f>
        <v>0.23811856932876041</v>
      </c>
      <c r="K131" s="21">
        <f>'2020PopByRaceEth'!K131/'2010PopByRaceEth'!K131-1</f>
        <v>0.62234042553191493</v>
      </c>
      <c r="L131" s="22">
        <f>'2020PopByRaceEth'!L131/'2010PopByRaceEth'!L131-1</f>
        <v>2.6578171091445428</v>
      </c>
    </row>
    <row r="132" spans="1:12" ht="14.4" customHeight="1" x14ac:dyDescent="0.4">
      <c r="A132" s="35">
        <v>708</v>
      </c>
      <c r="B132" s="35" t="s">
        <v>270</v>
      </c>
      <c r="C132" s="36" t="s">
        <v>271</v>
      </c>
      <c r="D132" s="9" t="s">
        <v>272</v>
      </c>
      <c r="E132" s="18">
        <f>'2020PopByRaceEth'!E132/'2010PopByRaceEth'!E132-1</f>
        <v>-0.10734220695577501</v>
      </c>
      <c r="F132" s="19">
        <f>'2020PopByRaceEth'!F132/'2010PopByRaceEth'!F132-1</f>
        <v>-0.53061224489795911</v>
      </c>
      <c r="G132" s="18">
        <f>'2020PopByRaceEth'!G132/'2010PopByRaceEth'!G132-1</f>
        <v>-9.8245614035087692E-2</v>
      </c>
      <c r="H132" s="20">
        <f>'2020PopByRaceEth'!H132/'2010PopByRaceEth'!H132-1</f>
        <v>-0.10489202291758482</v>
      </c>
      <c r="I132" s="21">
        <f>'2020PopByRaceEth'!I132/'2010PopByRaceEth'!I132-1</f>
        <v>-1</v>
      </c>
      <c r="J132" s="21">
        <f>'2020PopByRaceEth'!J132/'2010PopByRaceEth'!J132-1</f>
        <v>3</v>
      </c>
      <c r="K132" s="21">
        <f>'2020PopByRaceEth'!K132/'2010PopByRaceEth'!K132-1</f>
        <v>-0.33333333333333337</v>
      </c>
      <c r="L132" s="22">
        <f>'2020PopByRaceEth'!L132/'2010PopByRaceEth'!L132-1</f>
        <v>5.333333333333333</v>
      </c>
    </row>
    <row r="133" spans="1:12" ht="14.4" customHeight="1" x14ac:dyDescent="0.4">
      <c r="A133" s="35">
        <v>707</v>
      </c>
      <c r="B133" s="35" t="s">
        <v>273</v>
      </c>
      <c r="C133" s="36" t="s">
        <v>271</v>
      </c>
      <c r="D133" s="9" t="s">
        <v>274</v>
      </c>
      <c r="E133" s="18">
        <f>'2020PopByRaceEth'!E133/'2010PopByRaceEth'!E133-1</f>
        <v>0.10185471406491509</v>
      </c>
      <c r="F133" s="19">
        <f>'2020PopByRaceEth'!F133/'2010PopByRaceEth'!F133-1</f>
        <v>0.21158155442858817</v>
      </c>
      <c r="G133" s="18">
        <f>'2020PopByRaceEth'!G133/'2010PopByRaceEth'!G133-1</f>
        <v>8.0358586908805263E-2</v>
      </c>
      <c r="H133" s="20">
        <f>'2020PopByRaceEth'!H133/'2010PopByRaceEth'!H133-1</f>
        <v>3.197738724345589E-2</v>
      </c>
      <c r="I133" s="21">
        <f>'2020PopByRaceEth'!I133/'2010PopByRaceEth'!I133-1</f>
        <v>0.36494845360824746</v>
      </c>
      <c r="J133" s="21">
        <f>'2020PopByRaceEth'!J133/'2010PopByRaceEth'!J133-1</f>
        <v>0.33385335413416528</v>
      </c>
      <c r="K133" s="21">
        <f>'2020PopByRaceEth'!K133/'2010PopByRaceEth'!K133-1</f>
        <v>0.16978609625668439</v>
      </c>
      <c r="L133" s="22">
        <f>'2020PopByRaceEth'!L133/'2010PopByRaceEth'!L133-1</f>
        <v>2.2977839335180055</v>
      </c>
    </row>
    <row r="134" spans="1:12" ht="14.4" customHeight="1" x14ac:dyDescent="0.4">
      <c r="A134" s="35">
        <v>708</v>
      </c>
      <c r="B134" s="35" t="s">
        <v>275</v>
      </c>
      <c r="C134" s="36" t="s">
        <v>271</v>
      </c>
      <c r="D134" s="9" t="s">
        <v>276</v>
      </c>
      <c r="E134" s="18">
        <f>'2020PopByRaceEth'!E134/'2010PopByRaceEth'!E134-1</f>
        <v>0.14600019114976592</v>
      </c>
      <c r="F134" s="19">
        <f>'2020PopByRaceEth'!F134/'2010PopByRaceEth'!F134-1</f>
        <v>0.3799849510910458</v>
      </c>
      <c r="G134" s="18">
        <f>'2020PopByRaceEth'!G134/'2010PopByRaceEth'!G134-1</f>
        <v>0.11953445817996133</v>
      </c>
      <c r="H134" s="20">
        <f>'2020PopByRaceEth'!H134/'2010PopByRaceEth'!H134-1</f>
        <v>6.7370038180873504E-2</v>
      </c>
      <c r="I134" s="21">
        <f>'2020PopByRaceEth'!I134/'2010PopByRaceEth'!I134-1</f>
        <v>0.30395683453237421</v>
      </c>
      <c r="J134" s="21">
        <f>'2020PopByRaceEth'!J134/'2010PopByRaceEth'!J134-1</f>
        <v>0.13788098693759077</v>
      </c>
      <c r="K134" s="21">
        <f>'2020PopByRaceEth'!K134/'2010PopByRaceEth'!K134-1</f>
        <v>0.43281471004243288</v>
      </c>
      <c r="L134" s="22">
        <f>'2020PopByRaceEth'!L134/'2010PopByRaceEth'!L134-1</f>
        <v>2.635204081632653</v>
      </c>
    </row>
    <row r="135" spans="1:12" ht="14.4" customHeight="1" x14ac:dyDescent="0.4">
      <c r="A135" s="35">
        <v>706</v>
      </c>
      <c r="B135" s="35" t="s">
        <v>277</v>
      </c>
      <c r="C135" s="36" t="s">
        <v>271</v>
      </c>
      <c r="D135" s="9" t="s">
        <v>278</v>
      </c>
      <c r="E135" s="18">
        <f>'2020PopByRaceEth'!E135/'2010PopByRaceEth'!E135-1</f>
        <v>9.5653523750388159E-2</v>
      </c>
      <c r="F135" s="19">
        <f>'2020PopByRaceEth'!F135/'2010PopByRaceEth'!F135-1</f>
        <v>0.18539233426550417</v>
      </c>
      <c r="G135" s="18">
        <f>'2020PopByRaceEth'!G135/'2010PopByRaceEth'!G135-1</f>
        <v>7.4777084688683937E-2</v>
      </c>
      <c r="H135" s="20">
        <f>'2020PopByRaceEth'!H135/'2010PopByRaceEth'!H135-1</f>
        <v>3.1518158526170348E-2</v>
      </c>
      <c r="I135" s="21">
        <f>'2020PopByRaceEth'!I135/'2010PopByRaceEth'!I135-1</f>
        <v>0.21951219512195119</v>
      </c>
      <c r="J135" s="21">
        <f>'2020PopByRaceEth'!J135/'2010PopByRaceEth'!J135-1</f>
        <v>0.25316455696202533</v>
      </c>
      <c r="K135" s="21">
        <f>'2020PopByRaceEth'!K135/'2010PopByRaceEth'!K135-1</f>
        <v>9.5330739299611E-2</v>
      </c>
      <c r="L135" s="22">
        <f>'2020PopByRaceEth'!L135/'2010PopByRaceEth'!L135-1</f>
        <v>2.3436018957345972</v>
      </c>
    </row>
    <row r="136" spans="1:12" ht="14.4" customHeight="1" x14ac:dyDescent="0.4">
      <c r="A136" s="35">
        <v>708</v>
      </c>
      <c r="B136" s="35" t="s">
        <v>89</v>
      </c>
      <c r="C136" s="36" t="s">
        <v>271</v>
      </c>
      <c r="D136" s="9" t="s">
        <v>90</v>
      </c>
      <c r="E136" s="18">
        <f>'2020PopByRaceEth'!E136/'2010PopByRaceEth'!E136-1</f>
        <v>1.3725490196078383E-2</v>
      </c>
      <c r="F136" s="19">
        <f>'2020PopByRaceEth'!F136/'2010PopByRaceEth'!F136-1</f>
        <v>-0.4</v>
      </c>
      <c r="G136" s="18">
        <f>'2020PopByRaceEth'!G136/'2010PopByRaceEth'!G136-1</f>
        <v>2.626262626262621E-2</v>
      </c>
      <c r="H136" s="20">
        <f>'2020PopByRaceEth'!H136/'2010PopByRaceEth'!H136-1</f>
        <v>-5.6910569105691033E-2</v>
      </c>
      <c r="I136" s="21">
        <f>'2020PopByRaceEth'!I136/'2010PopByRaceEth'!I136-1</f>
        <v>1</v>
      </c>
      <c r="J136" s="21">
        <f>'2020PopByRaceEth'!J136/'2010PopByRaceEth'!J136-1</f>
        <v>9.243697478991586E-2</v>
      </c>
      <c r="K136" s="21">
        <f>'2020PopByRaceEth'!K136/'2010PopByRaceEth'!K136-1</f>
        <v>-0.5</v>
      </c>
      <c r="L136" s="22">
        <f>'2020PopByRaceEth'!L136/'2010PopByRaceEth'!L136-1</f>
        <v>10.5</v>
      </c>
    </row>
    <row r="137" spans="1:12" ht="14.4" customHeight="1" x14ac:dyDescent="0.4">
      <c r="A137" s="35">
        <v>706</v>
      </c>
      <c r="B137" s="35" t="s">
        <v>279</v>
      </c>
      <c r="C137" s="36" t="s">
        <v>271</v>
      </c>
      <c r="D137" s="9" t="s">
        <v>280</v>
      </c>
      <c r="E137" s="18">
        <f>'2020PopByRaceEth'!E137/'2010PopByRaceEth'!E137-1</f>
        <v>4.1006523765144465E-2</v>
      </c>
      <c r="F137" s="19">
        <f>'2020PopByRaceEth'!F137/'2010PopByRaceEth'!F137-1</f>
        <v>0.38181818181818183</v>
      </c>
      <c r="G137" s="18">
        <f>'2020PopByRaceEth'!G137/'2010PopByRaceEth'!G137-1</f>
        <v>2.2593320235756442E-2</v>
      </c>
      <c r="H137" s="20">
        <f>'2020PopByRaceEth'!H137/'2010PopByRaceEth'!H137-1</f>
        <v>4.4086021505376438E-2</v>
      </c>
      <c r="I137" s="21">
        <f>'2020PopByRaceEth'!I137/'2010PopByRaceEth'!I137-1</f>
        <v>-0.60869565217391308</v>
      </c>
      <c r="J137" s="21">
        <f>'2020PopByRaceEth'!J137/'2010PopByRaceEth'!J137-1</f>
        <v>-0.4</v>
      </c>
      <c r="K137" s="21">
        <f>'2020PopByRaceEth'!K137/'2010PopByRaceEth'!K137-1</f>
        <v>-0.46666666666666667</v>
      </c>
      <c r="L137" s="22">
        <f>'2020PopByRaceEth'!L137/'2010PopByRaceEth'!L137-1</f>
        <v>0.75</v>
      </c>
    </row>
    <row r="138" spans="1:12" ht="14.4" customHeight="1" x14ac:dyDescent="0.4">
      <c r="A138" s="35">
        <v>708</v>
      </c>
      <c r="B138" s="35" t="s">
        <v>281</v>
      </c>
      <c r="C138" s="36" t="s">
        <v>271</v>
      </c>
      <c r="D138" s="9" t="s">
        <v>282</v>
      </c>
      <c r="E138" s="18">
        <f>'2020PopByRaceEth'!E138/'2010PopByRaceEth'!E138-1</f>
        <v>0.13649987966832211</v>
      </c>
      <c r="F138" s="19">
        <f>'2020PopByRaceEth'!F138/'2010PopByRaceEth'!F138-1</f>
        <v>0.38880952380952372</v>
      </c>
      <c r="G138" s="18">
        <f>'2020PopByRaceEth'!G138/'2010PopByRaceEth'!G138-1</f>
        <v>0.11096923410509074</v>
      </c>
      <c r="H138" s="20">
        <f>'2020PopByRaceEth'!H138/'2010PopByRaceEth'!H138-1</f>
        <v>7.4720984935688906E-2</v>
      </c>
      <c r="I138" s="21">
        <f>'2020PopByRaceEth'!I138/'2010PopByRaceEth'!I138-1</f>
        <v>6.3745019920318668E-2</v>
      </c>
      <c r="J138" s="21">
        <f>'2020PopByRaceEth'!J138/'2010PopByRaceEth'!J138-1</f>
        <v>-7.8212290502793325E-2</v>
      </c>
      <c r="K138" s="21">
        <f>'2020PopByRaceEth'!K138/'2010PopByRaceEth'!K138-1</f>
        <v>0.42596810933940765</v>
      </c>
      <c r="L138" s="22">
        <f>'2020PopByRaceEth'!L138/'2010PopByRaceEth'!L138-1</f>
        <v>2.9074446680080483</v>
      </c>
    </row>
    <row r="139" spans="1:12" ht="14.4" customHeight="1" x14ac:dyDescent="0.4">
      <c r="A139" s="35">
        <v>708</v>
      </c>
      <c r="B139" s="35" t="s">
        <v>283</v>
      </c>
      <c r="C139" s="36" t="s">
        <v>271</v>
      </c>
      <c r="D139" s="9" t="s">
        <v>284</v>
      </c>
      <c r="E139" s="18">
        <f>'2020PopByRaceEth'!E139/'2010PopByRaceEth'!E139-1</f>
        <v>-0.1169724770642202</v>
      </c>
      <c r="F139" s="19">
        <f>'2020PopByRaceEth'!F139/'2010PopByRaceEth'!F139-1</f>
        <v>-0.26902887139107612</v>
      </c>
      <c r="G139" s="18">
        <f>'2020PopByRaceEth'!G139/'2010PopByRaceEth'!G139-1</f>
        <v>-6.6375545851528384E-2</v>
      </c>
      <c r="H139" s="20">
        <f>'2020PopByRaceEth'!H139/'2010PopByRaceEth'!H139-1</f>
        <v>-9.111411817771764E-2</v>
      </c>
      <c r="I139" s="21">
        <f>'2020PopByRaceEth'!I139/'2010PopByRaceEth'!I139-1</f>
        <v>6.5</v>
      </c>
      <c r="J139" s="21">
        <f>'2020PopByRaceEth'!J139/'2010PopByRaceEth'!J139-1</f>
        <v>0.34615384615384626</v>
      </c>
      <c r="K139" s="21">
        <f>'2020PopByRaceEth'!K139/'2010PopByRaceEth'!K139-1</f>
        <v>-0.1875</v>
      </c>
      <c r="L139" s="22">
        <f>'2020PopByRaceEth'!L139/'2010PopByRaceEth'!L139-1</f>
        <v>1.0689655172413794</v>
      </c>
    </row>
    <row r="140" spans="1:12" ht="14.4" customHeight="1" x14ac:dyDescent="0.4">
      <c r="A140" s="35">
        <v>706</v>
      </c>
      <c r="B140" s="35" t="s">
        <v>285</v>
      </c>
      <c r="C140" s="36" t="s">
        <v>271</v>
      </c>
      <c r="D140" s="9" t="s">
        <v>286</v>
      </c>
      <c r="E140" s="18">
        <f>'2020PopByRaceEth'!E140/'2010PopByRaceEth'!E140-1</f>
        <v>0.12940430194337127</v>
      </c>
      <c r="F140" s="19">
        <f>'2020PopByRaceEth'!F140/'2010PopByRaceEth'!F140-1</f>
        <v>0.28571428571428581</v>
      </c>
      <c r="G140" s="18">
        <f>'2020PopByRaceEth'!G140/'2010PopByRaceEth'!G140-1</f>
        <v>0.1059681697612731</v>
      </c>
      <c r="H140" s="20">
        <f>'2020PopByRaceEth'!H140/'2010PopByRaceEth'!H140-1</f>
        <v>4.9374822392725282E-2</v>
      </c>
      <c r="I140" s="21">
        <f>'2020PopByRaceEth'!I140/'2010PopByRaceEth'!I140-1</f>
        <v>0.8214285714285714</v>
      </c>
      <c r="J140" s="21">
        <f>'2020PopByRaceEth'!J140/'2010PopByRaceEth'!J140-1</f>
        <v>0.37209302325581395</v>
      </c>
      <c r="K140" s="21">
        <f>'2020PopByRaceEth'!K140/'2010PopByRaceEth'!K140-1</f>
        <v>0.31390134529147984</v>
      </c>
      <c r="L140" s="22">
        <f>'2020PopByRaceEth'!L140/'2010PopByRaceEth'!L140-1</f>
        <v>2.1170212765957448</v>
      </c>
    </row>
    <row r="141" spans="1:12" ht="14.4" customHeight="1" x14ac:dyDescent="0.4">
      <c r="A141" s="35">
        <v>706</v>
      </c>
      <c r="B141" s="35" t="s">
        <v>287</v>
      </c>
      <c r="C141" s="36" t="s">
        <v>271</v>
      </c>
      <c r="D141" s="9" t="s">
        <v>288</v>
      </c>
      <c r="E141" s="18">
        <f>'2020PopByRaceEth'!E141/'2010PopByRaceEth'!E141-1</f>
        <v>-0.11401869158878508</v>
      </c>
      <c r="F141" s="19">
        <f>'2020PopByRaceEth'!F141/'2010PopByRaceEth'!F141-1</f>
        <v>0.25</v>
      </c>
      <c r="G141" s="18">
        <f>'2020PopByRaceEth'!G141/'2010PopByRaceEth'!G141-1</f>
        <v>-0.13717693836978129</v>
      </c>
      <c r="H141" s="20">
        <f>'2020PopByRaceEth'!H141/'2010PopByRaceEth'!H141-1</f>
        <v>-0.18012422360248448</v>
      </c>
      <c r="I141" s="21">
        <f>'2020PopByRaceEth'!I141/'2010PopByRaceEth'!I141-1</f>
        <v>2</v>
      </c>
      <c r="J141" s="21">
        <f>'2020PopByRaceEth'!J141/'2010PopByRaceEth'!J141-1</f>
        <v>-0.33333333333333337</v>
      </c>
      <c r="K141" s="21">
        <f>'2020PopByRaceEth'!K141/'2010PopByRaceEth'!K141-1</f>
        <v>0</v>
      </c>
      <c r="L141" s="22">
        <f>'2020PopByRaceEth'!L141/'2010PopByRaceEth'!L141-1</f>
        <v>2</v>
      </c>
    </row>
    <row r="142" spans="1:12" ht="14.4" customHeight="1" x14ac:dyDescent="0.4">
      <c r="A142" s="35">
        <v>708</v>
      </c>
      <c r="B142" s="35" t="s">
        <v>289</v>
      </c>
      <c r="C142" s="36" t="s">
        <v>271</v>
      </c>
      <c r="D142" s="9" t="s">
        <v>290</v>
      </c>
      <c r="E142" s="18">
        <f>'2020PopByRaceEth'!E142/'2010PopByRaceEth'!E142-1</f>
        <v>1.9230769230769162E-2</v>
      </c>
      <c r="F142" s="19">
        <f>'2020PopByRaceEth'!F142/'2010PopByRaceEth'!F142-1</f>
        <v>0.69565217391304346</v>
      </c>
      <c r="G142" s="18">
        <f>'2020PopByRaceEth'!G142/'2010PopByRaceEth'!G142-1</f>
        <v>0</v>
      </c>
      <c r="H142" s="20">
        <f>'2020PopByRaceEth'!H142/'2010PopByRaceEth'!H142-1</f>
        <v>0.46428571428571419</v>
      </c>
      <c r="I142" s="21">
        <f>'2020PopByRaceEth'!I142/'2010PopByRaceEth'!I142-1</f>
        <v>0.75</v>
      </c>
      <c r="J142" s="21">
        <f>'2020PopByRaceEth'!J142/'2010PopByRaceEth'!J142-1</f>
        <v>-4.4959128065395149E-2</v>
      </c>
      <c r="K142" s="21" t="e">
        <f>'2020PopByRaceEth'!K142/'2010PopByRaceEth'!K142-1</f>
        <v>#DIV/0!</v>
      </c>
      <c r="L142" s="22">
        <f>'2020PopByRaceEth'!L142/'2010PopByRaceEth'!L142-1</f>
        <v>-0.1333333333333333</v>
      </c>
    </row>
    <row r="143" spans="1:12" ht="14.4" customHeight="1" x14ac:dyDescent="0.4">
      <c r="A143" s="35">
        <v>706</v>
      </c>
      <c r="B143" s="35" t="s">
        <v>291</v>
      </c>
      <c r="C143" s="36" t="s">
        <v>271</v>
      </c>
      <c r="D143" s="9" t="s">
        <v>292</v>
      </c>
      <c r="E143" s="18">
        <f>'2020PopByRaceEth'!E143/'2010PopByRaceEth'!E143-1</f>
        <v>-2.3992756903576273E-2</v>
      </c>
      <c r="F143" s="19">
        <f>'2020PopByRaceEth'!F143/'2010PopByRaceEth'!F143-1</f>
        <v>0.15107913669064743</v>
      </c>
      <c r="G143" s="18">
        <f>'2020PopByRaceEth'!G143/'2010PopByRaceEth'!G143-1</f>
        <v>-3.5748792270531404E-2</v>
      </c>
      <c r="H143" s="20">
        <f>'2020PopByRaceEth'!H143/'2010PopByRaceEth'!H143-1</f>
        <v>-8.3663366336633627E-2</v>
      </c>
      <c r="I143" s="21">
        <f>'2020PopByRaceEth'!I143/'2010PopByRaceEth'!I143-1</f>
        <v>1</v>
      </c>
      <c r="J143" s="21">
        <f>'2020PopByRaceEth'!J143/'2010PopByRaceEth'!J143-1</f>
        <v>0.58823529411764697</v>
      </c>
      <c r="K143" s="21">
        <f>'2020PopByRaceEth'!K143/'2010PopByRaceEth'!K143-1</f>
        <v>0.72727272727272729</v>
      </c>
      <c r="L143" s="22">
        <f>'2020PopByRaceEth'!L143/'2010PopByRaceEth'!L143-1</f>
        <v>4.0555555555555554</v>
      </c>
    </row>
    <row r="144" spans="1:12" ht="14.4" customHeight="1" x14ac:dyDescent="0.4">
      <c r="A144" s="35">
        <v>706</v>
      </c>
      <c r="B144" s="35" t="s">
        <v>293</v>
      </c>
      <c r="C144" s="36" t="s">
        <v>271</v>
      </c>
      <c r="D144" s="9" t="s">
        <v>294</v>
      </c>
      <c r="E144" s="18">
        <f>'2020PopByRaceEth'!E144/'2010PopByRaceEth'!E144-1</f>
        <v>-0.10416666666666663</v>
      </c>
      <c r="F144" s="19">
        <f>'2020PopByRaceEth'!F144/'2010PopByRaceEth'!F144-1</f>
        <v>6.6666666666666652E-2</v>
      </c>
      <c r="G144" s="18">
        <f>'2020PopByRaceEth'!G144/'2010PopByRaceEth'!G144-1</f>
        <v>-0.11864406779661019</v>
      </c>
      <c r="H144" s="20">
        <f>'2020PopByRaceEth'!H144/'2010PopByRaceEth'!H144-1</f>
        <v>-0.27966101694915257</v>
      </c>
      <c r="I144" s="21" t="e">
        <f>'2020PopByRaceEth'!I144/'2010PopByRaceEth'!I144-1</f>
        <v>#DIV/0!</v>
      </c>
      <c r="J144" s="21">
        <f>'2020PopByRaceEth'!J144/'2010PopByRaceEth'!J144-1</f>
        <v>0.1272727272727272</v>
      </c>
      <c r="K144" s="21">
        <f>'2020PopByRaceEth'!K144/'2010PopByRaceEth'!K144-1</f>
        <v>-1</v>
      </c>
      <c r="L144" s="22">
        <f>'2020PopByRaceEth'!L144/'2010PopByRaceEth'!L144-1</f>
        <v>1.6666666666666665</v>
      </c>
    </row>
    <row r="145" spans="1:12" ht="14.4" customHeight="1" x14ac:dyDescent="0.4">
      <c r="A145" s="35">
        <v>706</v>
      </c>
      <c r="B145" s="35" t="s">
        <v>295</v>
      </c>
      <c r="C145" s="36" t="s">
        <v>271</v>
      </c>
      <c r="D145" s="9" t="s">
        <v>296</v>
      </c>
      <c r="E145" s="18">
        <f>'2020PopByRaceEth'!E145/'2010PopByRaceEth'!E145-1</f>
        <v>1.9480519480519431E-2</v>
      </c>
      <c r="F145" s="19">
        <f>'2020PopByRaceEth'!F145/'2010PopByRaceEth'!F145-1</f>
        <v>0.25</v>
      </c>
      <c r="G145" s="18">
        <f>'2020PopByRaceEth'!G145/'2010PopByRaceEth'!G145-1</f>
        <v>3.4722222222223209E-3</v>
      </c>
      <c r="H145" s="20">
        <f>'2020PopByRaceEth'!H145/'2010PopByRaceEth'!H145-1</f>
        <v>-8.5501858736059533E-2</v>
      </c>
      <c r="I145" s="21">
        <f>'2020PopByRaceEth'!I145/'2010PopByRaceEth'!I145-1</f>
        <v>0.44444444444444442</v>
      </c>
      <c r="J145" s="21">
        <f>'2020PopByRaceEth'!J145/'2010PopByRaceEth'!J145-1</f>
        <v>0.28571428571428581</v>
      </c>
      <c r="K145" s="21">
        <f>'2020PopByRaceEth'!K145/'2010PopByRaceEth'!K145-1</f>
        <v>1.5</v>
      </c>
      <c r="L145" s="22">
        <f>'2020PopByRaceEth'!L145/'2010PopByRaceEth'!L145-1</f>
        <v>2.8461538461538463</v>
      </c>
    </row>
    <row r="146" spans="1:12" ht="14.4" customHeight="1" x14ac:dyDescent="0.4">
      <c r="A146" s="35">
        <v>708</v>
      </c>
      <c r="B146" s="35" t="s">
        <v>297</v>
      </c>
      <c r="C146" s="36" t="s">
        <v>298</v>
      </c>
      <c r="D146" s="9" t="s">
        <v>299</v>
      </c>
      <c r="E146" s="18">
        <f>'2020PopByRaceEth'!E146/'2010PopByRaceEth'!E146-1</f>
        <v>5.1720359412667172E-2</v>
      </c>
      <c r="F146" s="19">
        <f>'2020PopByRaceEth'!F146/'2010PopByRaceEth'!F146-1</f>
        <v>-0.58333333333333326</v>
      </c>
      <c r="G146" s="18">
        <f>'2020PopByRaceEth'!G146/'2010PopByRaceEth'!G146-1</f>
        <v>5.6770488182019019E-2</v>
      </c>
      <c r="H146" s="20">
        <f>'2020PopByRaceEth'!H146/'2010PopByRaceEth'!H146-1</f>
        <v>-0.47422680412371132</v>
      </c>
      <c r="I146" s="21">
        <f>'2020PopByRaceEth'!I146/'2010PopByRaceEth'!I146-1</f>
        <v>-0.4285714285714286</v>
      </c>
      <c r="J146" s="21">
        <f>'2020PopByRaceEth'!J146/'2010PopByRaceEth'!J146-1</f>
        <v>5.8073331815076346E-2</v>
      </c>
      <c r="K146" s="21">
        <f>'2020PopByRaceEth'!K146/'2010PopByRaceEth'!K146-1</f>
        <v>-7.1428571428571397E-2</v>
      </c>
      <c r="L146" s="22">
        <f>'2020PopByRaceEth'!L146/'2010PopByRaceEth'!L146-1</f>
        <v>2.8888888888888888</v>
      </c>
    </row>
    <row r="147" spans="1:12" ht="14.4" customHeight="1" x14ac:dyDescent="0.4">
      <c r="A147" s="35">
        <v>708</v>
      </c>
      <c r="B147" s="35" t="s">
        <v>300</v>
      </c>
      <c r="C147" s="36" t="s">
        <v>298</v>
      </c>
      <c r="D147" s="9" t="s">
        <v>301</v>
      </c>
      <c r="E147" s="18">
        <f>'2020PopByRaceEth'!E147/'2010PopByRaceEth'!E147-1</f>
        <v>9.0666666666666673E-2</v>
      </c>
      <c r="F147" s="19">
        <f>'2020PopByRaceEth'!F147/'2010PopByRaceEth'!F147-1</f>
        <v>0.14492753623188404</v>
      </c>
      <c r="G147" s="18">
        <f>'2020PopByRaceEth'!G147/'2010PopByRaceEth'!G147-1</f>
        <v>8.5834140045175866E-2</v>
      </c>
      <c r="H147" s="20">
        <f>'2020PopByRaceEth'!H147/'2010PopByRaceEth'!H147-1</f>
        <v>6.6934404283801818E-2</v>
      </c>
      <c r="I147" s="21">
        <f>'2020PopByRaceEth'!I147/'2010PopByRaceEth'!I147-1</f>
        <v>-0.73333333333333339</v>
      </c>
      <c r="J147" s="21">
        <f>'2020PopByRaceEth'!J147/'2010PopByRaceEth'!J147-1</f>
        <v>0.41025641025641035</v>
      </c>
      <c r="K147" s="21">
        <f>'2020PopByRaceEth'!K147/'2010PopByRaceEth'!K147-1</f>
        <v>0.19047619047619047</v>
      </c>
      <c r="L147" s="22">
        <f>'2020PopByRaceEth'!L147/'2010PopByRaceEth'!L147-1</f>
        <v>1.5833333333333335</v>
      </c>
    </row>
    <row r="148" spans="1:12" ht="14.4" customHeight="1" x14ac:dyDescent="0.4">
      <c r="A148" s="35">
        <v>708</v>
      </c>
      <c r="B148" s="35" t="s">
        <v>302</v>
      </c>
      <c r="C148" s="36" t="s">
        <v>298</v>
      </c>
      <c r="D148" s="9" t="s">
        <v>303</v>
      </c>
      <c r="E148" s="18">
        <f>'2020PopByRaceEth'!E148/'2010PopByRaceEth'!E148-1</f>
        <v>1.2162983985404496E-2</v>
      </c>
      <c r="F148" s="19">
        <f>'2020PopByRaceEth'!F148/'2010PopByRaceEth'!F148-1</f>
        <v>-0.50588235294117645</v>
      </c>
      <c r="G148" s="18">
        <f>'2020PopByRaceEth'!G148/'2010PopByRaceEth'!G148-1</f>
        <v>2.1245874587458635E-2</v>
      </c>
      <c r="H148" s="20">
        <f>'2020PopByRaceEth'!H148/'2010PopByRaceEth'!H148-1</f>
        <v>-0.46296296296296291</v>
      </c>
      <c r="I148" s="21">
        <f>'2020PopByRaceEth'!I148/'2010PopByRaceEth'!I148-1</f>
        <v>7.6923076923076872E-2</v>
      </c>
      <c r="J148" s="21">
        <f>'2020PopByRaceEth'!J148/'2010PopByRaceEth'!J148-1</f>
        <v>4.123263888888884E-2</v>
      </c>
      <c r="K148" s="21">
        <f>'2020PopByRaceEth'!K148/'2010PopByRaceEth'!K148-1</f>
        <v>-0.33333333333333337</v>
      </c>
      <c r="L148" s="22">
        <f>'2020PopByRaceEth'!L148/'2010PopByRaceEth'!L148-1</f>
        <v>-6.25E-2</v>
      </c>
    </row>
    <row r="149" spans="1:12" ht="14.4" customHeight="1" x14ac:dyDescent="0.4">
      <c r="A149" s="35">
        <v>708</v>
      </c>
      <c r="B149" s="35" t="s">
        <v>304</v>
      </c>
      <c r="C149" s="36" t="s">
        <v>298</v>
      </c>
      <c r="D149" s="9" t="s">
        <v>305</v>
      </c>
      <c r="E149" s="18">
        <f>'2020PopByRaceEth'!E149/'2010PopByRaceEth'!E149-1</f>
        <v>-1.4352104975396407E-2</v>
      </c>
      <c r="F149" s="19">
        <f>'2020PopByRaceEth'!F149/'2010PopByRaceEth'!F149-1</f>
        <v>-7.6683937823834203E-2</v>
      </c>
      <c r="G149" s="18">
        <f>'2020PopByRaceEth'!G149/'2010PopByRaceEth'!G149-1</f>
        <v>-4.8811210832939711E-3</v>
      </c>
      <c r="H149" s="20">
        <f>'2020PopByRaceEth'!H149/'2010PopByRaceEth'!H149-1</f>
        <v>-0.14374721851357364</v>
      </c>
      <c r="I149" s="21">
        <f>'2020PopByRaceEth'!I149/'2010PopByRaceEth'!I149-1</f>
        <v>-6.1224489795918324E-2</v>
      </c>
      <c r="J149" s="21">
        <f>'2020PopByRaceEth'!J149/'2010PopByRaceEth'!J149-1</f>
        <v>5.0090838307812025E-2</v>
      </c>
      <c r="K149" s="21">
        <f>'2020PopByRaceEth'!K149/'2010PopByRaceEth'!K149-1</f>
        <v>-0.28301886792452835</v>
      </c>
      <c r="L149" s="22">
        <f>'2020PopByRaceEth'!L149/'2010PopByRaceEth'!L149-1</f>
        <v>1.2000000000000002</v>
      </c>
    </row>
    <row r="150" spans="1:12" ht="14.4" customHeight="1" x14ac:dyDescent="0.4">
      <c r="A150" s="35">
        <v>708</v>
      </c>
      <c r="B150" s="35" t="s">
        <v>306</v>
      </c>
      <c r="C150" s="36" t="s">
        <v>298</v>
      </c>
      <c r="D150" s="9" t="s">
        <v>307</v>
      </c>
      <c r="E150" s="18">
        <f>'2020PopByRaceEth'!E150/'2010PopByRaceEth'!E150-1</f>
        <v>7.3593073593073655E-2</v>
      </c>
      <c r="F150" s="19">
        <f>'2020PopByRaceEth'!F150/'2010PopByRaceEth'!F150-1</f>
        <v>0.23376623376623384</v>
      </c>
      <c r="G150" s="18">
        <f>'2020PopByRaceEth'!G150/'2010PopByRaceEth'!G150-1</f>
        <v>6.2152133580704927E-2</v>
      </c>
      <c r="H150" s="20">
        <f>'2020PopByRaceEth'!H150/'2010PopByRaceEth'!H150-1</f>
        <v>-6.6319895968790621E-2</v>
      </c>
      <c r="I150" s="21">
        <f>'2020PopByRaceEth'!I150/'2010PopByRaceEth'!I150-1</f>
        <v>0.5</v>
      </c>
      <c r="J150" s="21">
        <f>'2020PopByRaceEth'!J150/'2010PopByRaceEth'!J150-1</f>
        <v>0.33333333333333326</v>
      </c>
      <c r="K150" s="21" t="e">
        <f>'2020PopByRaceEth'!K150/'2010PopByRaceEth'!K150-1</f>
        <v>#DIV/0!</v>
      </c>
      <c r="L150" s="22">
        <f>'2020PopByRaceEth'!L150/'2010PopByRaceEth'!L150-1</f>
        <v>1.0625</v>
      </c>
    </row>
    <row r="151" spans="1:12" ht="14.4" customHeight="1" x14ac:dyDescent="0.4">
      <c r="A151" s="35">
        <v>708</v>
      </c>
      <c r="B151" s="35" t="s">
        <v>308</v>
      </c>
      <c r="C151" s="36" t="s">
        <v>298</v>
      </c>
      <c r="D151" s="9" t="s">
        <v>309</v>
      </c>
      <c r="E151" s="18">
        <f>'2020PopByRaceEth'!E151/'2010PopByRaceEth'!E151-1</f>
        <v>3.3987694110753086E-2</v>
      </c>
      <c r="F151" s="19">
        <f>'2020PopByRaceEth'!F151/'2010PopByRaceEth'!F151-1</f>
        <v>-0.38095238095238093</v>
      </c>
      <c r="G151" s="18">
        <f>'2020PopByRaceEth'!G151/'2010PopByRaceEth'!G151-1</f>
        <v>3.915752002373174E-2</v>
      </c>
      <c r="H151" s="20">
        <f>'2020PopByRaceEth'!H151/'2010PopByRaceEth'!H151-1</f>
        <v>-0.51908396946564883</v>
      </c>
      <c r="I151" s="21">
        <f>'2020PopByRaceEth'!I151/'2010PopByRaceEth'!I151-1</f>
        <v>-0.61538461538461542</v>
      </c>
      <c r="J151" s="21">
        <f>'2020PopByRaceEth'!J151/'2010PopByRaceEth'!J151-1</f>
        <v>6.0620227520648218E-2</v>
      </c>
      <c r="K151" s="21">
        <f>'2020PopByRaceEth'!K151/'2010PopByRaceEth'!K151-1</f>
        <v>-0.7142857142857143</v>
      </c>
      <c r="L151" s="22">
        <f>'2020PopByRaceEth'!L151/'2010PopByRaceEth'!L151-1</f>
        <v>0.55813953488372103</v>
      </c>
    </row>
    <row r="152" spans="1:12" ht="14.4" customHeight="1" x14ac:dyDescent="0.4">
      <c r="A152" s="35">
        <v>708</v>
      </c>
      <c r="B152" s="35" t="s">
        <v>310</v>
      </c>
      <c r="C152" s="36" t="s">
        <v>298</v>
      </c>
      <c r="D152" s="9" t="s">
        <v>311</v>
      </c>
      <c r="E152" s="18">
        <f>'2020PopByRaceEth'!E152/'2010PopByRaceEth'!E152-1</f>
        <v>1.3841151881096136E-2</v>
      </c>
      <c r="F152" s="19">
        <f>'2020PopByRaceEth'!F152/'2010PopByRaceEth'!F152-1</f>
        <v>6.7398119122257016E-2</v>
      </c>
      <c r="G152" s="18">
        <f>'2020PopByRaceEth'!G152/'2010PopByRaceEth'!G152-1</f>
        <v>6.6392665191274958E-3</v>
      </c>
      <c r="H152" s="20">
        <f>'2020PopByRaceEth'!H152/'2010PopByRaceEth'!H152-1</f>
        <v>-5.195673988181515E-2</v>
      </c>
      <c r="I152" s="21">
        <f>'2020PopByRaceEth'!I152/'2010PopByRaceEth'!I152-1</f>
        <v>0.5</v>
      </c>
      <c r="J152" s="21">
        <f>'2020PopByRaceEth'!J152/'2010PopByRaceEth'!J152-1</f>
        <v>0.70408163265306123</v>
      </c>
      <c r="K152" s="21">
        <f>'2020PopByRaceEth'!K152/'2010PopByRaceEth'!K152-1</f>
        <v>0.53012048192771077</v>
      </c>
      <c r="L152" s="22">
        <f>'2020PopByRaceEth'!L152/'2010PopByRaceEth'!L152-1</f>
        <v>2.3944954128440368</v>
      </c>
    </row>
    <row r="153" spans="1:12" ht="14.4" customHeight="1" x14ac:dyDescent="0.4">
      <c r="A153" s="35">
        <v>708</v>
      </c>
      <c r="B153" s="35" t="s">
        <v>312</v>
      </c>
      <c r="C153" s="36" t="s">
        <v>298</v>
      </c>
      <c r="D153" s="9" t="s">
        <v>313</v>
      </c>
      <c r="E153" s="18">
        <f>'2020PopByRaceEth'!E153/'2010PopByRaceEth'!E153-1</f>
        <v>0.11268626661296821</v>
      </c>
      <c r="F153" s="19">
        <f>'2020PopByRaceEth'!F153/'2010PopByRaceEth'!F153-1</f>
        <v>0.19063829787234043</v>
      </c>
      <c r="G153" s="18">
        <f>'2020PopByRaceEth'!G153/'2010PopByRaceEth'!G153-1</f>
        <v>0.10453736654804269</v>
      </c>
      <c r="H153" s="20">
        <f>'2020PopByRaceEth'!H153/'2010PopByRaceEth'!H153-1</f>
        <v>6.5538519072550594E-2</v>
      </c>
      <c r="I153" s="21">
        <f>'2020PopByRaceEth'!I153/'2010PopByRaceEth'!I153-1</f>
        <v>2.4390243902439046E-2</v>
      </c>
      <c r="J153" s="21">
        <f>'2020PopByRaceEth'!J153/'2010PopByRaceEth'!J153-1</f>
        <v>0.16666666666666674</v>
      </c>
      <c r="K153" s="21">
        <f>'2020PopByRaceEth'!K153/'2010PopByRaceEth'!K153-1</f>
        <v>0.30208333333333326</v>
      </c>
      <c r="L153" s="22">
        <f>'2020PopByRaceEth'!L153/'2010PopByRaceEth'!L153-1</f>
        <v>2.9124087591240877</v>
      </c>
    </row>
    <row r="154" spans="1:12" ht="14.4" customHeight="1" x14ac:dyDescent="0.4">
      <c r="A154" s="35">
        <v>708</v>
      </c>
      <c r="B154" s="35" t="s">
        <v>314</v>
      </c>
      <c r="C154" s="36" t="s">
        <v>298</v>
      </c>
      <c r="D154" s="9" t="s">
        <v>315</v>
      </c>
      <c r="E154" s="18">
        <f>'2020PopByRaceEth'!E154/'2010PopByRaceEth'!E154-1</f>
        <v>9.2496060128500535E-2</v>
      </c>
      <c r="F154" s="19">
        <f>'2020PopByRaceEth'!F154/'2010PopByRaceEth'!F154-1</f>
        <v>4.7852760736196265E-2</v>
      </c>
      <c r="G154" s="18">
        <f>'2020PopByRaceEth'!G154/'2010PopByRaceEth'!G154-1</f>
        <v>9.7390368576809161E-2</v>
      </c>
      <c r="H154" s="20">
        <f>'2020PopByRaceEth'!H154/'2010PopByRaceEth'!H154-1</f>
        <v>7.2955793123374857E-2</v>
      </c>
      <c r="I154" s="21">
        <f>'2020PopByRaceEth'!I154/'2010PopByRaceEth'!I154-1</f>
        <v>0.44999999999999996</v>
      </c>
      <c r="J154" s="21">
        <f>'2020PopByRaceEth'!J154/'2010PopByRaceEth'!J154-1</f>
        <v>-1.8867924528301883E-2</v>
      </c>
      <c r="K154" s="21">
        <f>'2020PopByRaceEth'!K154/'2010PopByRaceEth'!K154-1</f>
        <v>0.64516129032258074</v>
      </c>
      <c r="L154" s="22">
        <f>'2020PopByRaceEth'!L154/'2010PopByRaceEth'!L154-1</f>
        <v>2.1888888888888891</v>
      </c>
    </row>
    <row r="155" spans="1:12" ht="14.4" customHeight="1" x14ac:dyDescent="0.4">
      <c r="A155" s="35">
        <v>708</v>
      </c>
      <c r="B155" s="35" t="s">
        <v>116</v>
      </c>
      <c r="C155" s="36" t="s">
        <v>298</v>
      </c>
      <c r="D155" s="9" t="s">
        <v>117</v>
      </c>
      <c r="E155" s="18">
        <f>'2020PopByRaceEth'!E155/'2010PopByRaceEth'!E155-1</f>
        <v>0.11286616886846645</v>
      </c>
      <c r="F155" s="19">
        <f>'2020PopByRaceEth'!F155/'2010PopByRaceEth'!F155-1</f>
        <v>-0.50694444444444442</v>
      </c>
      <c r="G155" s="18">
        <f>'2020PopByRaceEth'!G155/'2010PopByRaceEth'!G155-1</f>
        <v>0.12595307917888565</v>
      </c>
      <c r="H155" s="20">
        <f>'2020PopByRaceEth'!H155/'2010PopByRaceEth'!H155-1</f>
        <v>-0.11464968152866239</v>
      </c>
      <c r="I155" s="21">
        <f>'2020PopByRaceEth'!I155/'2010PopByRaceEth'!I155-1</f>
        <v>0.83333333333333326</v>
      </c>
      <c r="J155" s="21">
        <f>'2020PopByRaceEth'!J155/'2010PopByRaceEth'!J155-1</f>
        <v>0.13526717557251899</v>
      </c>
      <c r="K155" s="21">
        <f>'2020PopByRaceEth'!K155/'2010PopByRaceEth'!K155-1</f>
        <v>-0.54761904761904767</v>
      </c>
      <c r="L155" s="22">
        <f>'2020PopByRaceEth'!L155/'2010PopByRaceEth'!L155-1</f>
        <v>0.13846153846153841</v>
      </c>
    </row>
    <row r="156" spans="1:12" ht="14.4" customHeight="1" x14ac:dyDescent="0.4">
      <c r="A156" s="35">
        <v>708</v>
      </c>
      <c r="B156" s="35" t="s">
        <v>316</v>
      </c>
      <c r="C156" s="36" t="s">
        <v>298</v>
      </c>
      <c r="D156" s="9" t="s">
        <v>317</v>
      </c>
      <c r="E156" s="18">
        <f>'2020PopByRaceEth'!E156/'2010PopByRaceEth'!E156-1</f>
        <v>-2.4919900320398702E-2</v>
      </c>
      <c r="F156" s="19">
        <f>'2020PopByRaceEth'!F156/'2010PopByRaceEth'!F156-1</f>
        <v>-5.7383966244725748E-2</v>
      </c>
      <c r="G156" s="18">
        <f>'2020PopByRaceEth'!G156/'2010PopByRaceEth'!G156-1</f>
        <v>-1.2217269275218712E-2</v>
      </c>
      <c r="H156" s="20">
        <f>'2020PopByRaceEth'!H156/'2010PopByRaceEth'!H156-1</f>
        <v>-0.17829705505761839</v>
      </c>
      <c r="I156" s="21">
        <f>'2020PopByRaceEth'!I156/'2010PopByRaceEth'!I156-1</f>
        <v>-0.27802690582959644</v>
      </c>
      <c r="J156" s="21">
        <f>'2020PopByRaceEth'!J156/'2010PopByRaceEth'!J156-1</f>
        <v>0.22246793454223801</v>
      </c>
      <c r="K156" s="21">
        <f>'2020PopByRaceEth'!K156/'2010PopByRaceEth'!K156-1</f>
        <v>-0.2584269662921348</v>
      </c>
      <c r="L156" s="22">
        <f>'2020PopByRaceEth'!L156/'2010PopByRaceEth'!L156-1</f>
        <v>0.92700729927007308</v>
      </c>
    </row>
    <row r="157" spans="1:12" ht="14.4" customHeight="1" x14ac:dyDescent="0.4">
      <c r="A157" s="35">
        <v>708</v>
      </c>
      <c r="B157" s="35" t="s">
        <v>80</v>
      </c>
      <c r="C157" s="36" t="s">
        <v>298</v>
      </c>
      <c r="D157" s="9" t="s">
        <v>81</v>
      </c>
      <c r="E157" s="18">
        <f>'2020PopByRaceEth'!E157/'2010PopByRaceEth'!E157-1</f>
        <v>6.3524590163934525E-2</v>
      </c>
      <c r="F157" s="19">
        <f>'2020PopByRaceEth'!F157/'2010PopByRaceEth'!F157-1</f>
        <v>-0.25</v>
      </c>
      <c r="G157" s="18">
        <f>'2020PopByRaceEth'!G157/'2010PopByRaceEth'!G157-1</f>
        <v>6.6115702479338845E-2</v>
      </c>
      <c r="H157" s="20">
        <f>'2020PopByRaceEth'!H157/'2010PopByRaceEth'!H157-1</f>
        <v>0</v>
      </c>
      <c r="I157" s="21" t="e">
        <f>'2020PopByRaceEth'!I157/'2010PopByRaceEth'!I157-1</f>
        <v>#DIV/0!</v>
      </c>
      <c r="J157" s="21">
        <f>'2020PopByRaceEth'!J157/'2010PopByRaceEth'!J157-1</f>
        <v>7.3375262054507395E-2</v>
      </c>
      <c r="K157" s="21" t="e">
        <f>'2020PopByRaceEth'!K157/'2010PopByRaceEth'!K157-1</f>
        <v>#DIV/0!</v>
      </c>
      <c r="L157" s="22">
        <f>'2020PopByRaceEth'!L157/'2010PopByRaceEth'!L157-1</f>
        <v>-0.6</v>
      </c>
    </row>
    <row r="158" spans="1:12" ht="14.4" customHeight="1" x14ac:dyDescent="0.4">
      <c r="A158" s="35">
        <v>708</v>
      </c>
      <c r="B158" s="35" t="s">
        <v>318</v>
      </c>
      <c r="C158" s="36" t="s">
        <v>319</v>
      </c>
      <c r="D158" s="9" t="s">
        <v>320</v>
      </c>
      <c r="E158" s="18">
        <f>'2020PopByRaceEth'!E158/'2010PopByRaceEth'!E158-1</f>
        <v>-3.9762170196952829E-2</v>
      </c>
      <c r="F158" s="19">
        <f>'2020PopByRaceEth'!F158/'2010PopByRaceEth'!F158-1</f>
        <v>-6.1889250814332275E-2</v>
      </c>
      <c r="G158" s="18">
        <f>'2020PopByRaceEth'!G158/'2010PopByRaceEth'!G158-1</f>
        <v>-2.8248587570621431E-2</v>
      </c>
      <c r="H158" s="20">
        <f>'2020PopByRaceEth'!H158/'2010PopByRaceEth'!H158-1</f>
        <v>-6.2661498708010299E-2</v>
      </c>
      <c r="I158" s="21">
        <f>'2020PopByRaceEth'!I158/'2010PopByRaceEth'!I158-1</f>
        <v>0.46666666666666656</v>
      </c>
      <c r="J158" s="21">
        <f>'2020PopByRaceEth'!J158/'2010PopByRaceEth'!J158-1</f>
        <v>-0.11920529801324509</v>
      </c>
      <c r="K158" s="21">
        <f>'2020PopByRaceEth'!K158/'2010PopByRaceEth'!K158-1</f>
        <v>1.4090909090909092</v>
      </c>
      <c r="L158" s="22">
        <f>'2020PopByRaceEth'!L158/'2010PopByRaceEth'!L158-1</f>
        <v>0.79411764705882359</v>
      </c>
    </row>
    <row r="159" spans="1:12" ht="14.4" customHeight="1" x14ac:dyDescent="0.4">
      <c r="A159" s="35">
        <v>708</v>
      </c>
      <c r="B159" s="35" t="s">
        <v>321</v>
      </c>
      <c r="C159" s="36" t="s">
        <v>319</v>
      </c>
      <c r="D159" s="9" t="s">
        <v>322</v>
      </c>
      <c r="E159" s="18">
        <f>'2020PopByRaceEth'!E159/'2010PopByRaceEth'!E159-1</f>
        <v>0.11558531601226107</v>
      </c>
      <c r="F159" s="19">
        <f>'2020PopByRaceEth'!F159/'2010PopByRaceEth'!F159-1</f>
        <v>0.20495401820786552</v>
      </c>
      <c r="G159" s="18">
        <f>'2020PopByRaceEth'!G159/'2010PopByRaceEth'!G159-1</f>
        <v>9.3604010139013649E-2</v>
      </c>
      <c r="H159" s="20">
        <f>'2020PopByRaceEth'!H159/'2010PopByRaceEth'!H159-1</f>
        <v>3.678679630357351E-2</v>
      </c>
      <c r="I159" s="21">
        <f>'2020PopByRaceEth'!I159/'2010PopByRaceEth'!I159-1</f>
        <v>0.29174891433083294</v>
      </c>
      <c r="J159" s="21">
        <f>'2020PopByRaceEth'!J159/'2010PopByRaceEth'!J159-1</f>
        <v>0.10207768744354118</v>
      </c>
      <c r="K159" s="21">
        <f>'2020PopByRaceEth'!K159/'2010PopByRaceEth'!K159-1</f>
        <v>0.45972803347280333</v>
      </c>
      <c r="L159" s="22">
        <f>'2020PopByRaceEth'!L159/'2010PopByRaceEth'!L159-1</f>
        <v>1.674661746617466</v>
      </c>
    </row>
    <row r="160" spans="1:12" ht="14.4" customHeight="1" x14ac:dyDescent="0.4">
      <c r="A160" s="35">
        <v>708</v>
      </c>
      <c r="B160" s="35" t="s">
        <v>323</v>
      </c>
      <c r="C160" s="36" t="s">
        <v>319</v>
      </c>
      <c r="D160" s="9" t="s">
        <v>324</v>
      </c>
      <c r="E160" s="18">
        <f>'2020PopByRaceEth'!E160/'2010PopByRaceEth'!E160-1</f>
        <v>5.7629518901695542E-2</v>
      </c>
      <c r="F160" s="19">
        <f>'2020PopByRaceEth'!F160/'2010PopByRaceEth'!F160-1</f>
        <v>0.34470468431771883</v>
      </c>
      <c r="G160" s="18">
        <f>'2020PopByRaceEth'!G160/'2010PopByRaceEth'!G160-1</f>
        <v>3.3593383638146346E-2</v>
      </c>
      <c r="H160" s="20">
        <f>'2020PopByRaceEth'!H160/'2010PopByRaceEth'!H160-1</f>
        <v>-1.7331834363874865E-2</v>
      </c>
      <c r="I160" s="21">
        <f>'2020PopByRaceEth'!I160/'2010PopByRaceEth'!I160-1</f>
        <v>9.375E-2</v>
      </c>
      <c r="J160" s="21">
        <f>'2020PopByRaceEth'!J160/'2010PopByRaceEth'!J160-1</f>
        <v>-8.9285714285714302E-2</v>
      </c>
      <c r="K160" s="21">
        <f>'2020PopByRaceEth'!K160/'2010PopByRaceEth'!K160-1</f>
        <v>0.26874115983026869</v>
      </c>
      <c r="L160" s="22">
        <f>'2020PopByRaceEth'!L160/'2010PopByRaceEth'!L160-1</f>
        <v>2.3605015673981193</v>
      </c>
    </row>
    <row r="161" spans="1:12" ht="14.4" customHeight="1" x14ac:dyDescent="0.4">
      <c r="A161" s="35">
        <v>706</v>
      </c>
      <c r="B161" s="35" t="s">
        <v>325</v>
      </c>
      <c r="C161" s="36" t="s">
        <v>319</v>
      </c>
      <c r="D161" s="9" t="s">
        <v>326</v>
      </c>
      <c r="E161" s="18">
        <f>'2020PopByRaceEth'!E161/'2010PopByRaceEth'!E161-1</f>
        <v>0.19705340699815843</v>
      </c>
      <c r="F161" s="19">
        <f>'2020PopByRaceEth'!F161/'2010PopByRaceEth'!F161-1</f>
        <v>0.71153846153846145</v>
      </c>
      <c r="G161" s="18">
        <f>'2020PopByRaceEth'!G161/'2010PopByRaceEth'!G161-1</f>
        <v>0.16761195293320919</v>
      </c>
      <c r="H161" s="20">
        <f>'2020PopByRaceEth'!H161/'2010PopByRaceEth'!H161-1</f>
        <v>0.1468207592087607</v>
      </c>
      <c r="I161" s="21">
        <f>'2020PopByRaceEth'!I161/'2010PopByRaceEth'!I161-1</f>
        <v>0.20769230769230762</v>
      </c>
      <c r="J161" s="21">
        <f>'2020PopByRaceEth'!J161/'2010PopByRaceEth'!J161-1</f>
        <v>1.5151515151515138E-2</v>
      </c>
      <c r="K161" s="21">
        <f>'2020PopByRaceEth'!K161/'2010PopByRaceEth'!K161-1</f>
        <v>0.31343283582089554</v>
      </c>
      <c r="L161" s="22">
        <f>'2020PopByRaceEth'!L161/'2010PopByRaceEth'!L161-1</f>
        <v>3.7857142857142856</v>
      </c>
    </row>
    <row r="162" spans="1:12" ht="14.4" customHeight="1" x14ac:dyDescent="0.4">
      <c r="A162" s="35">
        <v>706</v>
      </c>
      <c r="B162" s="35" t="s">
        <v>327</v>
      </c>
      <c r="C162" s="36" t="s">
        <v>319</v>
      </c>
      <c r="D162" s="9" t="s">
        <v>328</v>
      </c>
      <c r="E162" s="18">
        <f>'2020PopByRaceEth'!E162/'2010PopByRaceEth'!E162-1</f>
        <v>8.5635359116022158E-2</v>
      </c>
      <c r="F162" s="19">
        <f>'2020PopByRaceEth'!F162/'2010PopByRaceEth'!F162-1</f>
        <v>0.66666666666666674</v>
      </c>
      <c r="G162" s="18">
        <f>'2020PopByRaceEth'!G162/'2010PopByRaceEth'!G162-1</f>
        <v>3.3132530120481896E-2</v>
      </c>
      <c r="H162" s="20">
        <f>'2020PopByRaceEth'!H162/'2010PopByRaceEth'!H162-1</f>
        <v>-5.0473186119873836E-2</v>
      </c>
      <c r="I162" s="21" t="e">
        <f>'2020PopByRaceEth'!I162/'2010PopByRaceEth'!I162-1</f>
        <v>#DIV/0!</v>
      </c>
      <c r="J162" s="21">
        <f>'2020PopByRaceEth'!J162/'2010PopByRaceEth'!J162-1</f>
        <v>-0.5</v>
      </c>
      <c r="K162" s="21">
        <f>'2020PopByRaceEth'!K162/'2010PopByRaceEth'!K162-1</f>
        <v>-0.66666666666666674</v>
      </c>
      <c r="L162" s="22">
        <f>'2020PopByRaceEth'!L162/'2010PopByRaceEth'!L162-1</f>
        <v>2.5</v>
      </c>
    </row>
    <row r="163" spans="1:12" ht="14.4" customHeight="1" x14ac:dyDescent="0.4">
      <c r="A163" s="35">
        <v>708</v>
      </c>
      <c r="B163" s="35" t="s">
        <v>329</v>
      </c>
      <c r="C163" s="36" t="s">
        <v>319</v>
      </c>
      <c r="D163" s="9" t="s">
        <v>330</v>
      </c>
      <c r="E163" s="18">
        <f>'2020PopByRaceEth'!E163/'2010PopByRaceEth'!E163-1</f>
        <v>4.3560689563952204E-2</v>
      </c>
      <c r="F163" s="19">
        <f>'2020PopByRaceEth'!F163/'2010PopByRaceEth'!F163-1</f>
        <v>0.27641039823008851</v>
      </c>
      <c r="G163" s="18">
        <f>'2020PopByRaceEth'!G163/'2010PopByRaceEth'!G163-1</f>
        <v>-6.5441128875655341E-2</v>
      </c>
      <c r="H163" s="20">
        <f>'2020PopByRaceEth'!H163/'2010PopByRaceEth'!H163-1</f>
        <v>-0.12455291394908474</v>
      </c>
      <c r="I163" s="21">
        <f>'2020PopByRaceEth'!I163/'2010PopByRaceEth'!I163-1</f>
        <v>0.29464285714285721</v>
      </c>
      <c r="J163" s="21">
        <f>'2020PopByRaceEth'!J163/'2010PopByRaceEth'!J163-1</f>
        <v>0.17647058823529416</v>
      </c>
      <c r="K163" s="21">
        <f>'2020PopByRaceEth'!K163/'2010PopByRaceEth'!K163-1</f>
        <v>0.28418230563002678</v>
      </c>
      <c r="L163" s="22">
        <f>'2020PopByRaceEth'!L163/'2010PopByRaceEth'!L163-1</f>
        <v>1.8916967509025269</v>
      </c>
    </row>
    <row r="164" spans="1:12" ht="14.4" customHeight="1" x14ac:dyDescent="0.4">
      <c r="A164" s="35">
        <v>708</v>
      </c>
      <c r="B164" s="35" t="s">
        <v>331</v>
      </c>
      <c r="C164" s="36" t="s">
        <v>319</v>
      </c>
      <c r="D164" s="9" t="s">
        <v>332</v>
      </c>
      <c r="E164" s="18">
        <f>'2020PopByRaceEth'!E164/'2010PopByRaceEth'!E164-1</f>
        <v>-6.8290651676035763E-2</v>
      </c>
      <c r="F164" s="19">
        <f>'2020PopByRaceEth'!F164/'2010PopByRaceEth'!F164-1</f>
        <v>-0.37168141592920356</v>
      </c>
      <c r="G164" s="18">
        <f>'2020PopByRaceEth'!G164/'2010PopByRaceEth'!G164-1</f>
        <v>-5.3310028402884013E-2</v>
      </c>
      <c r="H164" s="20">
        <f>'2020PopByRaceEth'!H164/'2010PopByRaceEth'!H164-1</f>
        <v>-0.4269662921348315</v>
      </c>
      <c r="I164" s="21">
        <f>'2020PopByRaceEth'!I164/'2010PopByRaceEth'!I164-1</f>
        <v>0</v>
      </c>
      <c r="J164" s="21">
        <f>'2020PopByRaceEth'!J164/'2010PopByRaceEth'!J164-1</f>
        <v>-4.2654028436018954E-2</v>
      </c>
      <c r="K164" s="21">
        <f>'2020PopByRaceEth'!K164/'2010PopByRaceEth'!K164-1</f>
        <v>-0.9285714285714286</v>
      </c>
      <c r="L164" s="22">
        <f>'2020PopByRaceEth'!L164/'2010PopByRaceEth'!L164-1</f>
        <v>-0.11428571428571432</v>
      </c>
    </row>
    <row r="165" spans="1:12" ht="14.4" customHeight="1" x14ac:dyDescent="0.4">
      <c r="A165" s="35">
        <v>708</v>
      </c>
      <c r="B165" s="35" t="s">
        <v>333</v>
      </c>
      <c r="C165" s="36" t="s">
        <v>319</v>
      </c>
      <c r="D165" s="9" t="s">
        <v>334</v>
      </c>
      <c r="E165" s="18">
        <f>'2020PopByRaceEth'!E165/'2010PopByRaceEth'!E165-1</f>
        <v>0.24341197042672635</v>
      </c>
      <c r="F165" s="19">
        <f>'2020PopByRaceEth'!F165/'2010PopByRaceEth'!F165-1</f>
        <v>0.48583617747440266</v>
      </c>
      <c r="G165" s="18">
        <f>'2020PopByRaceEth'!G165/'2010PopByRaceEth'!G165-1</f>
        <v>0.19027938811384981</v>
      </c>
      <c r="H165" s="20">
        <f>'2020PopByRaceEth'!H165/'2010PopByRaceEth'!H165-1</f>
        <v>0.13617281434685147</v>
      </c>
      <c r="I165" s="21">
        <f>'2020PopByRaceEth'!I165/'2010PopByRaceEth'!I165-1</f>
        <v>0.38819617622610147</v>
      </c>
      <c r="J165" s="21">
        <f>'2020PopByRaceEth'!J165/'2010PopByRaceEth'!J165-1</f>
        <v>0.10000000000000009</v>
      </c>
      <c r="K165" s="21">
        <f>'2020PopByRaceEth'!K165/'2010PopByRaceEth'!K165-1</f>
        <v>0.52130945027794939</v>
      </c>
      <c r="L165" s="22">
        <f>'2020PopByRaceEth'!L165/'2010PopByRaceEth'!L165-1</f>
        <v>2.0610465116279069</v>
      </c>
    </row>
    <row r="166" spans="1:12" ht="14.4" customHeight="1" x14ac:dyDescent="0.4">
      <c r="A166" s="35">
        <v>706</v>
      </c>
      <c r="B166" s="35" t="s">
        <v>335</v>
      </c>
      <c r="C166" s="36" t="s">
        <v>319</v>
      </c>
      <c r="D166" s="9" t="s">
        <v>336</v>
      </c>
      <c r="E166" s="18">
        <f>'2020PopByRaceEth'!E166/'2010PopByRaceEth'!E166-1</f>
        <v>-2.519627533321156E-2</v>
      </c>
      <c r="F166" s="19">
        <f>'2020PopByRaceEth'!F166/'2010PopByRaceEth'!F166-1</f>
        <v>-3.7438958220292973E-2</v>
      </c>
      <c r="G166" s="18">
        <f>'2020PopByRaceEth'!G166/'2010PopByRaceEth'!G166-1</f>
        <v>-1.8987341772151889E-2</v>
      </c>
      <c r="H166" s="20">
        <f>'2020PopByRaceEth'!H166/'2010PopByRaceEth'!H166-1</f>
        <v>-5.3281155930162583E-2</v>
      </c>
      <c r="I166" s="21">
        <f>'2020PopByRaceEth'!I166/'2010PopByRaceEth'!I166-1</f>
        <v>-0.28301886792452835</v>
      </c>
      <c r="J166" s="21">
        <f>'2020PopByRaceEth'!J166/'2010PopByRaceEth'!J166-1</f>
        <v>-4.6153846153846101E-2</v>
      </c>
      <c r="K166" s="21">
        <f>'2020PopByRaceEth'!K166/'2010PopByRaceEth'!K166-1</f>
        <v>0.11111111111111116</v>
      </c>
      <c r="L166" s="22">
        <f>'2020PopByRaceEth'!L166/'2010PopByRaceEth'!L166-1</f>
        <v>1.2352941176470589</v>
      </c>
    </row>
    <row r="167" spans="1:12" ht="14.4" customHeight="1" x14ac:dyDescent="0.4">
      <c r="A167" s="35">
        <v>706</v>
      </c>
      <c r="B167" s="35" t="s">
        <v>337</v>
      </c>
      <c r="C167" s="36" t="s">
        <v>319</v>
      </c>
      <c r="D167" s="9" t="s">
        <v>338</v>
      </c>
      <c r="E167" s="18">
        <f>'2020PopByRaceEth'!E167/'2010PopByRaceEth'!E167-1</f>
        <v>-0.189873417721519</v>
      </c>
      <c r="F167" s="19">
        <f>'2020PopByRaceEth'!F167/'2010PopByRaceEth'!F167-1</f>
        <v>-0.29411764705882348</v>
      </c>
      <c r="G167" s="18">
        <f>'2020PopByRaceEth'!G167/'2010PopByRaceEth'!G167-1</f>
        <v>-0.16129032258064513</v>
      </c>
      <c r="H167" s="20">
        <f>'2020PopByRaceEth'!H167/'2010PopByRaceEth'!H167-1</f>
        <v>-0.23333333333333328</v>
      </c>
      <c r="I167" s="21" t="e">
        <f>'2020PopByRaceEth'!I167/'2010PopByRaceEth'!I167-1</f>
        <v>#DIV/0!</v>
      </c>
      <c r="J167" s="21">
        <f>'2020PopByRaceEth'!J167/'2010PopByRaceEth'!J167-1</f>
        <v>-1</v>
      </c>
      <c r="K167" s="21" t="e">
        <f>'2020PopByRaceEth'!K167/'2010PopByRaceEth'!K167-1</f>
        <v>#DIV/0!</v>
      </c>
      <c r="L167" s="22" t="e">
        <f>'2020PopByRaceEth'!L167/'2010PopByRaceEth'!L167-1</f>
        <v>#DIV/0!</v>
      </c>
    </row>
    <row r="168" spans="1:12" ht="14.4" customHeight="1" x14ac:dyDescent="0.4">
      <c r="A168" s="35">
        <v>708</v>
      </c>
      <c r="B168" s="35" t="s">
        <v>339</v>
      </c>
      <c r="C168" s="36" t="s">
        <v>319</v>
      </c>
      <c r="D168" s="9" t="s">
        <v>340</v>
      </c>
      <c r="E168" s="18">
        <f>'2020PopByRaceEth'!E168/'2010PopByRaceEth'!E168-1</f>
        <v>0.19681908548707749</v>
      </c>
      <c r="F168" s="19">
        <f>'2020PopByRaceEth'!F168/'2010PopByRaceEth'!F168-1</f>
        <v>0.45185922974767601</v>
      </c>
      <c r="G168" s="18">
        <f>'2020PopByRaceEth'!G168/'2010PopByRaceEth'!G168-1</f>
        <v>7.4759672678160083E-2</v>
      </c>
      <c r="H168" s="20">
        <f>'2020PopByRaceEth'!H168/'2010PopByRaceEth'!H168-1</f>
        <v>3.6942563110211601E-3</v>
      </c>
      <c r="I168" s="21">
        <f>'2020PopByRaceEth'!I168/'2010PopByRaceEth'!I168-1</f>
        <v>0.40137614678899092</v>
      </c>
      <c r="J168" s="21">
        <f>'2020PopByRaceEth'!J168/'2010PopByRaceEth'!J168-1</f>
        <v>0.16911764705882359</v>
      </c>
      <c r="K168" s="21">
        <f>'2020PopByRaceEth'!K168/'2010PopByRaceEth'!K168-1</f>
        <v>0.38292011019283745</v>
      </c>
      <c r="L168" s="22">
        <f>'2020PopByRaceEth'!L168/'2010PopByRaceEth'!L168-1</f>
        <v>1.9858657243816253</v>
      </c>
    </row>
    <row r="169" spans="1:12" ht="14.4" customHeight="1" x14ac:dyDescent="0.4">
      <c r="A169" s="35">
        <v>706</v>
      </c>
      <c r="B169" s="35" t="s">
        <v>341</v>
      </c>
      <c r="C169" s="36" t="s">
        <v>319</v>
      </c>
      <c r="D169" s="9" t="s">
        <v>342</v>
      </c>
      <c r="E169" s="18">
        <f>'2020PopByRaceEth'!E169/'2010PopByRaceEth'!E169-1</f>
        <v>0</v>
      </c>
      <c r="F169" s="19">
        <f>'2020PopByRaceEth'!F169/'2010PopByRaceEth'!F169-1</f>
        <v>0.15384615384615374</v>
      </c>
      <c r="G169" s="18">
        <f>'2020PopByRaceEth'!G169/'2010PopByRaceEth'!G169-1</f>
        <v>-6.4516129032258118E-2</v>
      </c>
      <c r="H169" s="20">
        <f>'2020PopByRaceEth'!H169/'2010PopByRaceEth'!H169-1</f>
        <v>-0.24137931034482762</v>
      </c>
      <c r="I169" s="21" t="e">
        <f>'2020PopByRaceEth'!I169/'2010PopByRaceEth'!I169-1</f>
        <v>#DIV/0!</v>
      </c>
      <c r="J169" s="21" t="e">
        <f>'2020PopByRaceEth'!J169/'2010PopByRaceEth'!J169-1</f>
        <v>#DIV/0!</v>
      </c>
      <c r="K169" s="21">
        <f>'2020PopByRaceEth'!K169/'2010PopByRaceEth'!K169-1</f>
        <v>-1</v>
      </c>
      <c r="L169" s="22">
        <f>'2020PopByRaceEth'!L169/'2010PopByRaceEth'!L169-1</f>
        <v>1</v>
      </c>
    </row>
    <row r="170" spans="1:12" ht="14.4" customHeight="1" x14ac:dyDescent="0.4">
      <c r="A170" s="35">
        <v>708</v>
      </c>
      <c r="B170" s="35" t="s">
        <v>343</v>
      </c>
      <c r="C170" s="36" t="s">
        <v>319</v>
      </c>
      <c r="D170" s="9" t="s">
        <v>344</v>
      </c>
      <c r="E170" s="18">
        <f>'2020PopByRaceEth'!E170/'2010PopByRaceEth'!E170-1</f>
        <v>9.3395261489964687E-2</v>
      </c>
      <c r="F170" s="19">
        <f>'2020PopByRaceEth'!F170/'2010PopByRaceEth'!F170-1</f>
        <v>0.12602891833828189</v>
      </c>
      <c r="G170" s="18">
        <f>'2020PopByRaceEth'!G170/'2010PopByRaceEth'!G170-1</f>
        <v>1.9163189106083944E-2</v>
      </c>
      <c r="H170" s="20">
        <f>'2020PopByRaceEth'!H170/'2010PopByRaceEth'!H170-1</f>
        <v>-8.122642266634561E-2</v>
      </c>
      <c r="I170" s="21">
        <f>'2020PopByRaceEth'!I170/'2010PopByRaceEth'!I170-1</f>
        <v>0.2235973597359735</v>
      </c>
      <c r="J170" s="21">
        <f>'2020PopByRaceEth'!J170/'2010PopByRaceEth'!J170-1</f>
        <v>0.1197007481296759</v>
      </c>
      <c r="K170" s="21">
        <f>'2020PopByRaceEth'!K170/'2010PopByRaceEth'!K170-1</f>
        <v>0.12670807453416155</v>
      </c>
      <c r="L170" s="22">
        <f>'2020PopByRaceEth'!L170/'2010PopByRaceEth'!L170-1</f>
        <v>0.91907514450867045</v>
      </c>
    </row>
    <row r="171" spans="1:12" ht="14.4" customHeight="1" x14ac:dyDescent="0.4">
      <c r="A171" s="35">
        <v>708</v>
      </c>
      <c r="B171" s="35" t="s">
        <v>345</v>
      </c>
      <c r="C171" s="36" t="s">
        <v>319</v>
      </c>
      <c r="D171" s="9" t="s">
        <v>346</v>
      </c>
      <c r="E171" s="18">
        <f>'2020PopByRaceEth'!E171/'2010PopByRaceEth'!E171-1</f>
        <v>3.3126293995859202E-2</v>
      </c>
      <c r="F171" s="19">
        <f>'2020PopByRaceEth'!F171/'2010PopByRaceEth'!F171-1</f>
        <v>0.37681159420289845</v>
      </c>
      <c r="G171" s="18">
        <f>'2020PopByRaceEth'!G171/'2010PopByRaceEth'!G171-1</f>
        <v>5.1843996700835504E-3</v>
      </c>
      <c r="H171" s="20">
        <f>'2020PopByRaceEth'!H171/'2010PopByRaceEth'!H171-1</f>
        <v>-3.1327084361124857E-2</v>
      </c>
      <c r="I171" s="21">
        <f>'2020PopByRaceEth'!I171/'2010PopByRaceEth'!I171-1</f>
        <v>0.27450980392156854</v>
      </c>
      <c r="J171" s="21">
        <f>'2020PopByRaceEth'!J171/'2010PopByRaceEth'!J171-1</f>
        <v>-6.3829787234042534E-2</v>
      </c>
      <c r="K171" s="21">
        <f>'2020PopByRaceEth'!K171/'2010PopByRaceEth'!K171-1</f>
        <v>0.32608695652173902</v>
      </c>
      <c r="L171" s="22">
        <f>'2020PopByRaceEth'!L171/'2010PopByRaceEth'!L171-1</f>
        <v>2.5520833333333335</v>
      </c>
    </row>
    <row r="172" spans="1:12" ht="14.4" customHeight="1" x14ac:dyDescent="0.4">
      <c r="A172" s="35">
        <v>708</v>
      </c>
      <c r="B172" s="35" t="s">
        <v>347</v>
      </c>
      <c r="C172" s="36" t="s">
        <v>319</v>
      </c>
      <c r="D172" s="9" t="s">
        <v>348</v>
      </c>
      <c r="E172" s="18">
        <f>'2020PopByRaceEth'!E172/'2010PopByRaceEth'!E172-1</f>
        <v>5.9122405608526885E-2</v>
      </c>
      <c r="F172" s="19">
        <f>'2020PopByRaceEth'!F172/'2010PopByRaceEth'!F172-1</f>
        <v>0.1370247469994883</v>
      </c>
      <c r="G172" s="18">
        <f>'2020PopByRaceEth'!G172/'2010PopByRaceEth'!G172-1</f>
        <v>2.0958943439563615E-2</v>
      </c>
      <c r="H172" s="20">
        <f>'2020PopByRaceEth'!H172/'2010PopByRaceEth'!H172-1</f>
        <v>-3.5560101614010797E-2</v>
      </c>
      <c r="I172" s="21">
        <f>'2020PopByRaceEth'!I172/'2010PopByRaceEth'!I172-1</f>
        <v>0.1371111415650268</v>
      </c>
      <c r="J172" s="21">
        <f>'2020PopByRaceEth'!J172/'2010PopByRaceEth'!J172-1</f>
        <v>8.3682008368200833E-2</v>
      </c>
      <c r="K172" s="21">
        <f>'2020PopByRaceEth'!K172/'2010PopByRaceEth'!K172-1</f>
        <v>0.13326778691455132</v>
      </c>
      <c r="L172" s="22">
        <f>'2020PopByRaceEth'!L172/'2010PopByRaceEth'!L172-1</f>
        <v>1.3923303834808261</v>
      </c>
    </row>
    <row r="173" spans="1:12" ht="14.4" customHeight="1" x14ac:dyDescent="0.4">
      <c r="A173" s="35">
        <v>708</v>
      </c>
      <c r="B173" s="35" t="s">
        <v>349</v>
      </c>
      <c r="C173" s="36" t="s">
        <v>319</v>
      </c>
      <c r="D173" s="9" t="s">
        <v>350</v>
      </c>
      <c r="E173" s="18">
        <f>'2020PopByRaceEth'!E173/'2010PopByRaceEth'!E173-1</f>
        <v>0.33633545352504135</v>
      </c>
      <c r="F173" s="19">
        <f>'2020PopByRaceEth'!F173/'2010PopByRaceEth'!F173-1</f>
        <v>0.63650718458866251</v>
      </c>
      <c r="G173" s="18">
        <f>'2020PopByRaceEth'!G173/'2010PopByRaceEth'!G173-1</f>
        <v>0.27518095544474819</v>
      </c>
      <c r="H173" s="20">
        <f>'2020PopByRaceEth'!H173/'2010PopByRaceEth'!H173-1</f>
        <v>0.20886529909625584</v>
      </c>
      <c r="I173" s="21">
        <f>'2020PopByRaceEth'!I173/'2010PopByRaceEth'!I173-1</f>
        <v>0.40607950116913494</v>
      </c>
      <c r="J173" s="21">
        <f>'2020PopByRaceEth'!J173/'2010PopByRaceEth'!J173-1</f>
        <v>0.14485981308411211</v>
      </c>
      <c r="K173" s="21">
        <f>'2020PopByRaceEth'!K173/'2010PopByRaceEth'!K173-1</f>
        <v>0.54240447343895615</v>
      </c>
      <c r="L173" s="22">
        <f>'2020PopByRaceEth'!L173/'2010PopByRaceEth'!L173-1</f>
        <v>2.5293185419968305</v>
      </c>
    </row>
    <row r="174" spans="1:12" ht="14.4" customHeight="1" x14ac:dyDescent="0.4">
      <c r="A174" s="35">
        <v>708</v>
      </c>
      <c r="B174" s="35" t="s">
        <v>80</v>
      </c>
      <c r="C174" s="36" t="s">
        <v>319</v>
      </c>
      <c r="D174" s="9" t="s">
        <v>81</v>
      </c>
      <c r="E174" s="18">
        <f>'2020PopByRaceEth'!E174/'2010PopByRaceEth'!E174-1</f>
        <v>0.17665615141955837</v>
      </c>
      <c r="F174" s="19">
        <f>'2020PopByRaceEth'!F174/'2010PopByRaceEth'!F174-1</f>
        <v>0.125</v>
      </c>
      <c r="G174" s="18">
        <f>'2020PopByRaceEth'!G174/'2010PopByRaceEth'!G174-1</f>
        <v>0.1877394636015326</v>
      </c>
      <c r="H174" s="20">
        <f>'2020PopByRaceEth'!H174/'2010PopByRaceEth'!H174-1</f>
        <v>5.7851239669421517E-2</v>
      </c>
      <c r="I174" s="21">
        <f>'2020PopByRaceEth'!I174/'2010PopByRaceEth'!I174-1</f>
        <v>2</v>
      </c>
      <c r="J174" s="21">
        <f>'2020PopByRaceEth'!J174/'2010PopByRaceEth'!J174-1</f>
        <v>-0.19999999999999996</v>
      </c>
      <c r="K174" s="21">
        <f>'2020PopByRaceEth'!K174/'2010PopByRaceEth'!K174-1</f>
        <v>1.6</v>
      </c>
      <c r="L174" s="22">
        <f>'2020PopByRaceEth'!L174/'2010PopByRaceEth'!L174-1</f>
        <v>6</v>
      </c>
    </row>
    <row r="175" spans="1:12" ht="14.4" customHeight="1" x14ac:dyDescent="0.4">
      <c r="A175" s="35">
        <v>708</v>
      </c>
      <c r="B175" s="35" t="s">
        <v>351</v>
      </c>
      <c r="C175" s="36" t="s">
        <v>352</v>
      </c>
      <c r="D175" s="9" t="s">
        <v>353</v>
      </c>
      <c r="E175" s="18">
        <f>'2020PopByRaceEth'!E175/'2010PopByRaceEth'!E175-1</f>
        <v>0.10518509100925977</v>
      </c>
      <c r="F175" s="19">
        <f>'2020PopByRaceEth'!F175/'2010PopByRaceEth'!F175-1</f>
        <v>0.40216297786720312</v>
      </c>
      <c r="G175" s="18">
        <f>'2020PopByRaceEth'!G175/'2010PopByRaceEth'!G175-1</f>
        <v>7.7862878034106853E-2</v>
      </c>
      <c r="H175" s="20">
        <f>'2020PopByRaceEth'!H175/'2010PopByRaceEth'!H175-1</f>
        <v>4.6102867022042915E-2</v>
      </c>
      <c r="I175" s="21">
        <f>'2020PopByRaceEth'!I175/'2010PopByRaceEth'!I175-1</f>
        <v>7.0217917675544861E-2</v>
      </c>
      <c r="J175" s="21">
        <f>'2020PopByRaceEth'!J175/'2010PopByRaceEth'!J175-1</f>
        <v>9.4155844155844104E-2</v>
      </c>
      <c r="K175" s="21">
        <f>'2020PopByRaceEth'!K175/'2010PopByRaceEth'!K175-1</f>
        <v>0.37958115183246077</v>
      </c>
      <c r="L175" s="22">
        <f>'2020PopByRaceEth'!L175/'2010PopByRaceEth'!L175-1</f>
        <v>2.6538461538461537</v>
      </c>
    </row>
    <row r="176" spans="1:12" ht="14.4" customHeight="1" x14ac:dyDescent="0.4">
      <c r="A176" s="35">
        <v>706</v>
      </c>
      <c r="B176" s="35" t="s">
        <v>354</v>
      </c>
      <c r="C176" s="36" t="s">
        <v>352</v>
      </c>
      <c r="D176" s="9" t="s">
        <v>355</v>
      </c>
      <c r="E176" s="18">
        <f>'2020PopByRaceEth'!E176/'2010PopByRaceEth'!E176-1</f>
        <v>0.13037318037432311</v>
      </c>
      <c r="F176" s="19">
        <f>'2020PopByRaceEth'!F176/'2010PopByRaceEth'!F176-1</f>
        <v>0.20943891652846869</v>
      </c>
      <c r="G176" s="18">
        <f>'2020PopByRaceEth'!G176/'2010PopByRaceEth'!G176-1</f>
        <v>9.1303308635230618E-2</v>
      </c>
      <c r="H176" s="20">
        <f>'2020PopByRaceEth'!H176/'2010PopByRaceEth'!H176-1</f>
        <v>4.6526526526526446E-2</v>
      </c>
      <c r="I176" s="21">
        <f>'2020PopByRaceEth'!I176/'2010PopByRaceEth'!I176-1</f>
        <v>0.26064178127046489</v>
      </c>
      <c r="J176" s="21">
        <f>'2020PopByRaceEth'!J176/'2010PopByRaceEth'!J176-1</f>
        <v>-1.660899653979242E-2</v>
      </c>
      <c r="K176" s="21">
        <f>'2020PopByRaceEth'!K176/'2010PopByRaceEth'!K176-1</f>
        <v>0.37295081967213117</v>
      </c>
      <c r="L176" s="22">
        <f>'2020PopByRaceEth'!L176/'2010PopByRaceEth'!L176-1</f>
        <v>1.4226973684210527</v>
      </c>
    </row>
    <row r="177" spans="1:12" ht="14.4" customHeight="1" x14ac:dyDescent="0.4">
      <c r="A177" s="35">
        <v>707</v>
      </c>
      <c r="B177" s="35" t="s">
        <v>356</v>
      </c>
      <c r="C177" s="36" t="s">
        <v>352</v>
      </c>
      <c r="D177" s="9" t="s">
        <v>357</v>
      </c>
      <c r="E177" s="18">
        <f>'2020PopByRaceEth'!E177/'2010PopByRaceEth'!E177-1</f>
        <v>0.12206777417219605</v>
      </c>
      <c r="F177" s="19">
        <f>'2020PopByRaceEth'!F177/'2010PopByRaceEth'!F177-1</f>
        <v>0.14885359750804272</v>
      </c>
      <c r="G177" s="18">
        <f>'2020PopByRaceEth'!G177/'2010PopByRaceEth'!G177-1</f>
        <v>0.10968412106331749</v>
      </c>
      <c r="H177" s="20">
        <f>'2020PopByRaceEth'!H177/'2010PopByRaceEth'!H177-1</f>
        <v>5.2111194590533483E-2</v>
      </c>
      <c r="I177" s="21">
        <f>'2020PopByRaceEth'!I177/'2010PopByRaceEth'!I177-1</f>
        <v>0.24012474012474017</v>
      </c>
      <c r="J177" s="21">
        <f>'2020PopByRaceEth'!J177/'2010PopByRaceEth'!J177-1</f>
        <v>0.17251408834757309</v>
      </c>
      <c r="K177" s="21">
        <f>'2020PopByRaceEth'!K177/'2010PopByRaceEth'!K177-1</f>
        <v>0.36320191158900839</v>
      </c>
      <c r="L177" s="22">
        <f>'2020PopByRaceEth'!L177/'2010PopByRaceEth'!L177-1</f>
        <v>1.4579780755176612</v>
      </c>
    </row>
    <row r="178" spans="1:12" ht="14.4" customHeight="1" x14ac:dyDescent="0.4">
      <c r="A178" s="35">
        <v>708</v>
      </c>
      <c r="B178" s="35" t="s">
        <v>358</v>
      </c>
      <c r="C178" s="36" t="s">
        <v>352</v>
      </c>
      <c r="D178" s="9" t="s">
        <v>359</v>
      </c>
      <c r="E178" s="18">
        <f>'2020PopByRaceEth'!E178/'2010PopByRaceEth'!E178-1</f>
        <v>-0.40562231759656653</v>
      </c>
      <c r="F178" s="19">
        <f>'2020PopByRaceEth'!F178/'2010PopByRaceEth'!F178-1</f>
        <v>-0.29141685074155887</v>
      </c>
      <c r="G178" s="18">
        <f>'2020PopByRaceEth'!G178/'2010PopByRaceEth'!G178-1</f>
        <v>-0.44829619148685296</v>
      </c>
      <c r="H178" s="20">
        <f>'2020PopByRaceEth'!H178/'2010PopByRaceEth'!H178-1</f>
        <v>-0.54087112171837703</v>
      </c>
      <c r="I178" s="21">
        <f>'2020PopByRaceEth'!I178/'2010PopByRaceEth'!I178-1</f>
        <v>-0.31470829909613807</v>
      </c>
      <c r="J178" s="21">
        <f>'2020PopByRaceEth'!J178/'2010PopByRaceEth'!J178-1</f>
        <v>0.12768647281921619</v>
      </c>
      <c r="K178" s="21">
        <f>'2020PopByRaceEth'!K178/'2010PopByRaceEth'!K178-1</f>
        <v>-0.73383084577114421</v>
      </c>
      <c r="L178" s="22">
        <f>'2020PopByRaceEth'!L178/'2010PopByRaceEth'!L178-1</f>
        <v>0.35127478753541075</v>
      </c>
    </row>
    <row r="179" spans="1:12" ht="14.4" customHeight="1" x14ac:dyDescent="0.4">
      <c r="A179" s="35">
        <v>706</v>
      </c>
      <c r="B179" s="35" t="s">
        <v>360</v>
      </c>
      <c r="C179" s="36" t="s">
        <v>352</v>
      </c>
      <c r="D179" s="9" t="s">
        <v>361</v>
      </c>
      <c r="E179" s="18">
        <f>'2020PopByRaceEth'!E179/'2010PopByRaceEth'!E179-1</f>
        <v>-0.12766429840142091</v>
      </c>
      <c r="F179" s="19">
        <f>'2020PopByRaceEth'!F179/'2010PopByRaceEth'!F179-1</f>
        <v>-0.14732724902216432</v>
      </c>
      <c r="G179" s="18">
        <f>'2020PopByRaceEth'!G179/'2010PopByRaceEth'!G179-1</f>
        <v>-8.565459610027859E-2</v>
      </c>
      <c r="H179" s="20">
        <f>'2020PopByRaceEth'!H179/'2010PopByRaceEth'!H179-1</f>
        <v>-0.12055974165769645</v>
      </c>
      <c r="I179" s="21">
        <f>'2020PopByRaceEth'!I179/'2010PopByRaceEth'!I179-1</f>
        <v>-0.10181818181818181</v>
      </c>
      <c r="J179" s="21">
        <f>'2020PopByRaceEth'!J179/'2010PopByRaceEth'!J179-1</f>
        <v>-0.17613636363636365</v>
      </c>
      <c r="K179" s="21">
        <f>'2020PopByRaceEth'!K179/'2010PopByRaceEth'!K179-1</f>
        <v>-0.44999999999999996</v>
      </c>
      <c r="L179" s="22">
        <f>'2020PopByRaceEth'!L179/'2010PopByRaceEth'!L179-1</f>
        <v>1.5833333333333335</v>
      </c>
    </row>
    <row r="180" spans="1:12" ht="14.4" customHeight="1" x14ac:dyDescent="0.4">
      <c r="A180" s="35">
        <v>708</v>
      </c>
      <c r="B180" s="35" t="s">
        <v>362</v>
      </c>
      <c r="C180" s="36" t="s">
        <v>352</v>
      </c>
      <c r="D180" s="9" t="s">
        <v>363</v>
      </c>
      <c r="E180" s="18">
        <f>'2020PopByRaceEth'!E180/'2010PopByRaceEth'!E180-1</f>
        <v>0.50156969640003757</v>
      </c>
      <c r="F180" s="19">
        <f>'2020PopByRaceEth'!F180/'2010PopByRaceEth'!F180-1</f>
        <v>0.46448745951645698</v>
      </c>
      <c r="G180" s="18">
        <f>'2020PopByRaceEth'!G180/'2010PopByRaceEth'!G180-1</f>
        <v>0.51390350217946801</v>
      </c>
      <c r="H180" s="20">
        <f>'2020PopByRaceEth'!H180/'2010PopByRaceEth'!H180-1</f>
        <v>0.5613572879634332</v>
      </c>
      <c r="I180" s="21">
        <f>'2020PopByRaceEth'!I180/'2010PopByRaceEth'!I180-1</f>
        <v>0.59360426382411724</v>
      </c>
      <c r="J180" s="21">
        <f>'2020PopByRaceEth'!J180/'2010PopByRaceEth'!J180-1</f>
        <v>-0.57886557886557888</v>
      </c>
      <c r="K180" s="21">
        <f>'2020PopByRaceEth'!K180/'2010PopByRaceEth'!K180-1</f>
        <v>0.76069364161849706</v>
      </c>
      <c r="L180" s="22">
        <f>'2020PopByRaceEth'!L180/'2010PopByRaceEth'!L180-1</f>
        <v>3.8250728862973764</v>
      </c>
    </row>
    <row r="181" spans="1:12" ht="14.4" customHeight="1" x14ac:dyDescent="0.4">
      <c r="A181" s="35">
        <v>708</v>
      </c>
      <c r="B181" s="35" t="s">
        <v>364</v>
      </c>
      <c r="C181" s="36" t="s">
        <v>352</v>
      </c>
      <c r="D181" s="9" t="s">
        <v>365</v>
      </c>
      <c r="E181" s="18">
        <f>'2020PopByRaceEth'!E181/'2010PopByRaceEth'!E181-1</f>
        <v>0.3692862687793963</v>
      </c>
      <c r="F181" s="19">
        <f>'2020PopByRaceEth'!F181/'2010PopByRaceEth'!F181-1</f>
        <v>0.33669493467797396</v>
      </c>
      <c r="G181" s="18">
        <f>'2020PopByRaceEth'!G181/'2010PopByRaceEth'!G181-1</f>
        <v>0.3773950729927007</v>
      </c>
      <c r="H181" s="20">
        <f>'2020PopByRaceEth'!H181/'2010PopByRaceEth'!H181-1</f>
        <v>0.33299607942329579</v>
      </c>
      <c r="I181" s="21">
        <f>'2020PopByRaceEth'!I181/'2010PopByRaceEth'!I181-1</f>
        <v>0.42105263157894735</v>
      </c>
      <c r="J181" s="21">
        <f>'2020PopByRaceEth'!J181/'2010PopByRaceEth'!J181-1</f>
        <v>0.19999999999999996</v>
      </c>
      <c r="K181" s="21">
        <f>'2020PopByRaceEth'!K181/'2010PopByRaceEth'!K181-1</f>
        <v>0.34545454545454546</v>
      </c>
      <c r="L181" s="22">
        <f>'2020PopByRaceEth'!L181/'2010PopByRaceEth'!L181-1</f>
        <v>2.7845117845117846</v>
      </c>
    </row>
    <row r="182" spans="1:12" ht="14.4" customHeight="1" x14ac:dyDescent="0.4">
      <c r="A182" s="35">
        <v>708</v>
      </c>
      <c r="B182" s="35" t="s">
        <v>366</v>
      </c>
      <c r="C182" s="36" t="s">
        <v>352</v>
      </c>
      <c r="D182" s="9" t="s">
        <v>367</v>
      </c>
      <c r="E182" s="18">
        <f>'2020PopByRaceEth'!E182/'2010PopByRaceEth'!E182-1</f>
        <v>-0.12023092369477917</v>
      </c>
      <c r="F182" s="19">
        <f>'2020PopByRaceEth'!F182/'2010PopByRaceEth'!F182-1</f>
        <v>-0.11963190184049077</v>
      </c>
      <c r="G182" s="18">
        <f>'2020PopByRaceEth'!G182/'2010PopByRaceEth'!G182-1</f>
        <v>-0.1208086785009862</v>
      </c>
      <c r="H182" s="20">
        <f>'2020PopByRaceEth'!H182/'2010PopByRaceEth'!H182-1</f>
        <v>-0.15026178010471203</v>
      </c>
      <c r="I182" s="21">
        <f>'2020PopByRaceEth'!I182/'2010PopByRaceEth'!I182-1</f>
        <v>-0.4</v>
      </c>
      <c r="J182" s="21">
        <f>'2020PopByRaceEth'!J182/'2010PopByRaceEth'!J182-1</f>
        <v>-5.7142857142857162E-2</v>
      </c>
      <c r="K182" s="21">
        <f>'2020PopByRaceEth'!K182/'2010PopByRaceEth'!K182-1</f>
        <v>0.16666666666666674</v>
      </c>
      <c r="L182" s="22">
        <f>'2020PopByRaceEth'!L182/'2010PopByRaceEth'!L182-1</f>
        <v>0.85714285714285721</v>
      </c>
    </row>
    <row r="183" spans="1:12" ht="14.4" customHeight="1" x14ac:dyDescent="0.4">
      <c r="A183" s="35">
        <v>708</v>
      </c>
      <c r="B183" s="35" t="s">
        <v>368</v>
      </c>
      <c r="C183" s="36" t="s">
        <v>352</v>
      </c>
      <c r="D183" s="9" t="s">
        <v>369</v>
      </c>
      <c r="E183" s="18">
        <f>'2020PopByRaceEth'!E183/'2010PopByRaceEth'!E183-1</f>
        <v>0.3789555972482801</v>
      </c>
      <c r="F183" s="19">
        <f>'2020PopByRaceEth'!F183/'2010PopByRaceEth'!F183-1</f>
        <v>0.550566695727986</v>
      </c>
      <c r="G183" s="18">
        <f>'2020PopByRaceEth'!G183/'2010PopByRaceEth'!G183-1</f>
        <v>0.33189895609211884</v>
      </c>
      <c r="H183" s="20">
        <f>'2020PopByRaceEth'!H183/'2010PopByRaceEth'!H183-1</f>
        <v>0.21379170056956887</v>
      </c>
      <c r="I183" s="21">
        <f>'2020PopByRaceEth'!I183/'2010PopByRaceEth'!I183-1</f>
        <v>0.85186595582635194</v>
      </c>
      <c r="J183" s="21">
        <f>'2020PopByRaceEth'!J183/'2010PopByRaceEth'!J183-1</f>
        <v>0.38754325259515565</v>
      </c>
      <c r="K183" s="21">
        <f>'2020PopByRaceEth'!K183/'2010PopByRaceEth'!K183-1</f>
        <v>0.11144130757800896</v>
      </c>
      <c r="L183" s="22">
        <f>'2020PopByRaceEth'!L183/'2010PopByRaceEth'!L183-1</f>
        <v>2.357983193277311</v>
      </c>
    </row>
    <row r="184" spans="1:12" ht="14.4" customHeight="1" x14ac:dyDescent="0.4">
      <c r="A184" s="35">
        <v>706</v>
      </c>
      <c r="B184" s="35" t="s">
        <v>370</v>
      </c>
      <c r="C184" s="36" t="s">
        <v>352</v>
      </c>
      <c r="D184" s="9" t="s">
        <v>371</v>
      </c>
      <c r="E184" s="18">
        <f>'2020PopByRaceEth'!E184/'2010PopByRaceEth'!E184-1</f>
        <v>0.20453806115810025</v>
      </c>
      <c r="F184" s="19">
        <f>'2020PopByRaceEth'!F184/'2010PopByRaceEth'!F184-1</f>
        <v>9.4721619667389678E-2</v>
      </c>
      <c r="G184" s="18">
        <f>'2020PopByRaceEth'!G184/'2010PopByRaceEth'!G184-1</f>
        <v>0.21845505360579121</v>
      </c>
      <c r="H184" s="20">
        <f>'2020PopByRaceEth'!H184/'2010PopByRaceEth'!H184-1</f>
        <v>0.19301384050466064</v>
      </c>
      <c r="I184" s="21">
        <f>'2020PopByRaceEth'!I184/'2010PopByRaceEth'!I184-1</f>
        <v>0.26984126984126977</v>
      </c>
      <c r="J184" s="21">
        <f>'2020PopByRaceEth'!J184/'2010PopByRaceEth'!J184-1</f>
        <v>2.3255813953488413E-2</v>
      </c>
      <c r="K184" s="21">
        <f>'2020PopByRaceEth'!K184/'2010PopByRaceEth'!K184-1</f>
        <v>0.51086956521739135</v>
      </c>
      <c r="L184" s="22">
        <f>'2020PopByRaceEth'!L184/'2010PopByRaceEth'!L184-1</f>
        <v>2.8617021276595747</v>
      </c>
    </row>
    <row r="185" spans="1:12" ht="14.4" customHeight="1" x14ac:dyDescent="0.4">
      <c r="A185" s="35">
        <v>706</v>
      </c>
      <c r="B185" s="35" t="s">
        <v>372</v>
      </c>
      <c r="C185" s="36" t="s">
        <v>352</v>
      </c>
      <c r="D185" s="9" t="s">
        <v>373</v>
      </c>
      <c r="E185" s="18">
        <f>'2020PopByRaceEth'!E185/'2010PopByRaceEth'!E185-1</f>
        <v>-0.18161407010103525</v>
      </c>
      <c r="F185" s="19">
        <f>'2020PopByRaceEth'!F185/'2010PopByRaceEth'!F185-1</f>
        <v>3.0538589672404193E-3</v>
      </c>
      <c r="G185" s="18">
        <f>'2020PopByRaceEth'!G185/'2010PopByRaceEth'!G185-1</f>
        <v>-0.33227633069082674</v>
      </c>
      <c r="H185" s="20">
        <f>'2020PopByRaceEth'!H185/'2010PopByRaceEth'!H185-1</f>
        <v>-0.13617021276595742</v>
      </c>
      <c r="I185" s="21">
        <f>'2020PopByRaceEth'!I185/'2010PopByRaceEth'!I185-1</f>
        <v>-0.48086522462562398</v>
      </c>
      <c r="J185" s="21">
        <f>'2020PopByRaceEth'!J185/'2010PopByRaceEth'!J185-1</f>
        <v>0.14705882352941169</v>
      </c>
      <c r="K185" s="21">
        <f>'2020PopByRaceEth'!K185/'2010PopByRaceEth'!K185-1</f>
        <v>-0.82273008029647932</v>
      </c>
      <c r="L185" s="22">
        <f>'2020PopByRaceEth'!L185/'2010PopByRaceEth'!L185-1</f>
        <v>7.5609756097560972</v>
      </c>
    </row>
    <row r="186" spans="1:12" ht="14.4" customHeight="1" x14ac:dyDescent="0.4">
      <c r="A186" s="35">
        <v>708</v>
      </c>
      <c r="B186" s="35" t="s">
        <v>374</v>
      </c>
      <c r="C186" s="36" t="s">
        <v>352</v>
      </c>
      <c r="D186" s="9" t="s">
        <v>375</v>
      </c>
      <c r="E186" s="18">
        <f>'2020PopByRaceEth'!E186/'2010PopByRaceEth'!E186-1</f>
        <v>-0.20898100172711576</v>
      </c>
      <c r="F186" s="19">
        <f>'2020PopByRaceEth'!F186/'2010PopByRaceEth'!F186-1</f>
        <v>-0.21941272430668846</v>
      </c>
      <c r="G186" s="18">
        <f>'2020PopByRaceEth'!G186/'2010PopByRaceEth'!G186-1</f>
        <v>-0.20131815458358293</v>
      </c>
      <c r="H186" s="20">
        <f>'2020PopByRaceEth'!H186/'2010PopByRaceEth'!H186-1</f>
        <v>-0.23473882945248581</v>
      </c>
      <c r="I186" s="21">
        <f>'2020PopByRaceEth'!I186/'2010PopByRaceEth'!I186-1</f>
        <v>0.28571428571428581</v>
      </c>
      <c r="J186" s="21">
        <f>'2020PopByRaceEth'!J186/'2010PopByRaceEth'!J186-1</f>
        <v>-0.16666666666666663</v>
      </c>
      <c r="K186" s="21">
        <f>'2020PopByRaceEth'!K186/'2010PopByRaceEth'!K186-1</f>
        <v>-0.1428571428571429</v>
      </c>
      <c r="L186" s="22">
        <f>'2020PopByRaceEth'!L186/'2010PopByRaceEth'!L186-1</f>
        <v>1.1388888888888888</v>
      </c>
    </row>
    <row r="187" spans="1:12" ht="14.4" customHeight="1" x14ac:dyDescent="0.4">
      <c r="A187" s="35">
        <v>706</v>
      </c>
      <c r="B187" s="35" t="s">
        <v>376</v>
      </c>
      <c r="C187" s="36" t="s">
        <v>352</v>
      </c>
      <c r="D187" s="9" t="s">
        <v>377</v>
      </c>
      <c r="E187" s="18">
        <f>'2020PopByRaceEth'!E187/'2010PopByRaceEth'!E187-1</f>
        <v>0.18331846565566456</v>
      </c>
      <c r="F187" s="19">
        <f>'2020PopByRaceEth'!F187/'2010PopByRaceEth'!F187-1</f>
        <v>0.19871794871794868</v>
      </c>
      <c r="G187" s="18">
        <f>'2020PopByRaceEth'!G187/'2010PopByRaceEth'!G187-1</f>
        <v>0.17925591882750846</v>
      </c>
      <c r="H187" s="20">
        <f>'2020PopByRaceEth'!H187/'2010PopByRaceEth'!H187-1</f>
        <v>0.10828796128251672</v>
      </c>
      <c r="I187" s="21">
        <f>'2020PopByRaceEth'!I187/'2010PopByRaceEth'!I187-1</f>
        <v>0.55000000000000004</v>
      </c>
      <c r="J187" s="21">
        <f>'2020PopByRaceEth'!J187/'2010PopByRaceEth'!J187-1</f>
        <v>0.38095238095238093</v>
      </c>
      <c r="K187" s="21">
        <f>'2020PopByRaceEth'!K187/'2010PopByRaceEth'!K187-1</f>
        <v>0.48484848484848486</v>
      </c>
      <c r="L187" s="22">
        <f>'2020PopByRaceEth'!L187/'2010PopByRaceEth'!L187-1</f>
        <v>3.4444444444444446</v>
      </c>
    </row>
    <row r="188" spans="1:12" ht="14.4" customHeight="1" x14ac:dyDescent="0.4">
      <c r="A188" s="35">
        <v>706</v>
      </c>
      <c r="B188" s="35" t="s">
        <v>378</v>
      </c>
      <c r="C188" s="36" t="s">
        <v>352</v>
      </c>
      <c r="D188" s="9" t="s">
        <v>379</v>
      </c>
      <c r="E188" s="18">
        <f>'2020PopByRaceEth'!E188/'2010PopByRaceEth'!E188-1</f>
        <v>0.2583353322139601</v>
      </c>
      <c r="F188" s="19">
        <f>'2020PopByRaceEth'!F188/'2010PopByRaceEth'!F188-1</f>
        <v>0.10492505353319048</v>
      </c>
      <c r="G188" s="18">
        <f>'2020PopByRaceEth'!G188/'2010PopByRaceEth'!G188-1</f>
        <v>0.27768773635872512</v>
      </c>
      <c r="H188" s="20">
        <f>'2020PopByRaceEth'!H188/'2010PopByRaceEth'!H188-1</f>
        <v>0.18518518518518512</v>
      </c>
      <c r="I188" s="21">
        <f>'2020PopByRaceEth'!I188/'2010PopByRaceEth'!I188-1</f>
        <v>-0.30000000000000004</v>
      </c>
      <c r="J188" s="21">
        <f>'2020PopByRaceEth'!J188/'2010PopByRaceEth'!J188-1</f>
        <v>0.28010033444816052</v>
      </c>
      <c r="K188" s="21">
        <f>'2020PopByRaceEth'!K188/'2010PopByRaceEth'!K188-1</f>
        <v>-0.5714285714285714</v>
      </c>
      <c r="L188" s="22">
        <f>'2020PopByRaceEth'!L188/'2010PopByRaceEth'!L188-1</f>
        <v>0.46511627906976738</v>
      </c>
    </row>
    <row r="189" spans="1:12" ht="14.4" customHeight="1" x14ac:dyDescent="0.4">
      <c r="A189" s="35">
        <v>707</v>
      </c>
      <c r="B189" s="35" t="s">
        <v>380</v>
      </c>
      <c r="C189" s="36" t="s">
        <v>352</v>
      </c>
      <c r="D189" s="9" t="s">
        <v>381</v>
      </c>
      <c r="E189" s="18">
        <f>'2020PopByRaceEth'!E189/'2010PopByRaceEth'!E189-1</f>
        <v>-0.10973379394432026</v>
      </c>
      <c r="F189" s="19">
        <f>'2020PopByRaceEth'!F189/'2010PopByRaceEth'!F189-1</f>
        <v>-4.8753152143457545E-2</v>
      </c>
      <c r="G189" s="18">
        <f>'2020PopByRaceEth'!G189/'2010PopByRaceEth'!G189-1</f>
        <v>-0.16681967213114757</v>
      </c>
      <c r="H189" s="20">
        <f>'2020PopByRaceEth'!H189/'2010PopByRaceEth'!H189-1</f>
        <v>-3.1312625250501047E-2</v>
      </c>
      <c r="I189" s="21">
        <f>'2020PopByRaceEth'!I189/'2010PopByRaceEth'!I189-1</f>
        <v>-0.38497033618984844</v>
      </c>
      <c r="J189" s="21">
        <f>'2020PopByRaceEth'!J189/'2010PopByRaceEth'!J189-1</f>
        <v>-2.6755852842809347E-2</v>
      </c>
      <c r="K189" s="21">
        <f>'2020PopByRaceEth'!K189/'2010PopByRaceEth'!K189-1</f>
        <v>-0.79246411483253587</v>
      </c>
      <c r="L189" s="22">
        <f>'2020PopByRaceEth'!L189/'2010PopByRaceEth'!L189-1</f>
        <v>5.3103448275862073</v>
      </c>
    </row>
    <row r="190" spans="1:12" ht="14.4" customHeight="1" x14ac:dyDescent="0.4">
      <c r="A190" s="35">
        <v>706</v>
      </c>
      <c r="B190" s="35" t="s">
        <v>382</v>
      </c>
      <c r="C190" s="36" t="s">
        <v>352</v>
      </c>
      <c r="D190" s="9" t="s">
        <v>383</v>
      </c>
      <c r="E190" s="18">
        <f>'2020PopByRaceEth'!E190/'2010PopByRaceEth'!E190-1</f>
        <v>-0.12572533849129597</v>
      </c>
      <c r="F190" s="19">
        <f>'2020PopByRaceEth'!F190/'2010PopByRaceEth'!F190-1</f>
        <v>-0.11503267973856213</v>
      </c>
      <c r="G190" s="18">
        <f>'2020PopByRaceEth'!G190/'2010PopByRaceEth'!G190-1</f>
        <v>-0.13355672570607946</v>
      </c>
      <c r="H190" s="20">
        <f>'2020PopByRaceEth'!H190/'2010PopByRaceEth'!H190-1</f>
        <v>-0.16793002915451893</v>
      </c>
      <c r="I190" s="21">
        <f>'2020PopByRaceEth'!I190/'2010PopByRaceEth'!I190-1</f>
        <v>-0.21052631578947367</v>
      </c>
      <c r="J190" s="21">
        <f>'2020PopByRaceEth'!J190/'2010PopByRaceEth'!J190-1</f>
        <v>-9.7872340425531945E-2</v>
      </c>
      <c r="K190" s="21">
        <f>'2020PopByRaceEth'!K190/'2010PopByRaceEth'!K190-1</f>
        <v>-0.34482758620689657</v>
      </c>
      <c r="L190" s="22">
        <f>'2020PopByRaceEth'!L190/'2010PopByRaceEth'!L190-1</f>
        <v>1.0188679245283021</v>
      </c>
    </row>
    <row r="191" spans="1:12" ht="14.4" customHeight="1" x14ac:dyDescent="0.4">
      <c r="A191" s="35">
        <v>708</v>
      </c>
      <c r="B191" s="35" t="s">
        <v>384</v>
      </c>
      <c r="C191" s="36" t="s">
        <v>352</v>
      </c>
      <c r="D191" s="9" t="s">
        <v>385</v>
      </c>
      <c r="E191" s="18">
        <f>'2020PopByRaceEth'!E191/'2010PopByRaceEth'!E191-1</f>
        <v>-7.6981707317073211E-2</v>
      </c>
      <c r="F191" s="19">
        <f>'2020PopByRaceEth'!F191/'2010PopByRaceEth'!F191-1</f>
        <v>-0.11442112389979686</v>
      </c>
      <c r="G191" s="18">
        <f>'2020PopByRaceEth'!G191/'2010PopByRaceEth'!G191-1</f>
        <v>-2.8770706190061057E-2</v>
      </c>
      <c r="H191" s="20">
        <f>'2020PopByRaceEth'!H191/'2010PopByRaceEth'!H191-1</f>
        <v>-7.7934272300469454E-2</v>
      </c>
      <c r="I191" s="21">
        <f>'2020PopByRaceEth'!I191/'2010PopByRaceEth'!I191-1</f>
        <v>3.5</v>
      </c>
      <c r="J191" s="21">
        <f>'2020PopByRaceEth'!J191/'2010PopByRaceEth'!J191-1</f>
        <v>-0.5161290322580645</v>
      </c>
      <c r="K191" s="21">
        <f>'2020PopByRaceEth'!K191/'2010PopByRaceEth'!K191-1</f>
        <v>0</v>
      </c>
      <c r="L191" s="22">
        <f>'2020PopByRaceEth'!L191/'2010PopByRaceEth'!L191-1</f>
        <v>1.5</v>
      </c>
    </row>
    <row r="192" spans="1:12" ht="14.4" customHeight="1" x14ac:dyDescent="0.4">
      <c r="A192" s="35">
        <v>706</v>
      </c>
      <c r="B192" s="35" t="s">
        <v>386</v>
      </c>
      <c r="C192" s="36" t="s">
        <v>352</v>
      </c>
      <c r="D192" s="9" t="s">
        <v>387</v>
      </c>
      <c r="E192" s="18">
        <f>'2020PopByRaceEth'!E192/'2010PopByRaceEth'!E192-1</f>
        <v>0.11872233981142966</v>
      </c>
      <c r="F192" s="19">
        <f>'2020PopByRaceEth'!F192/'2010PopByRaceEth'!F192-1</f>
        <v>3.5324341682723137E-3</v>
      </c>
      <c r="G192" s="18">
        <f>'2020PopByRaceEth'!G192/'2010PopByRaceEth'!G192-1</f>
        <v>0.16799450549450556</v>
      </c>
      <c r="H192" s="20">
        <f>'2020PopByRaceEth'!H192/'2010PopByRaceEth'!H192-1</f>
        <v>0.13014852243148067</v>
      </c>
      <c r="I192" s="21">
        <f>'2020PopByRaceEth'!I192/'2010PopByRaceEth'!I192-1</f>
        <v>0.23939393939393949</v>
      </c>
      <c r="J192" s="21">
        <f>'2020PopByRaceEth'!J192/'2010PopByRaceEth'!J192-1</f>
        <v>-3.8626609442060089E-2</v>
      </c>
      <c r="K192" s="21">
        <f>'2020PopByRaceEth'!K192/'2010PopByRaceEth'!K192-1</f>
        <v>0.65217391304347827</v>
      </c>
      <c r="L192" s="22">
        <f>'2020PopByRaceEth'!L192/'2010PopByRaceEth'!L192-1</f>
        <v>2.2051282051282053</v>
      </c>
    </row>
    <row r="193" spans="1:12" ht="14.4" customHeight="1" x14ac:dyDescent="0.4">
      <c r="A193" s="35">
        <v>708</v>
      </c>
      <c r="B193" s="35" t="s">
        <v>388</v>
      </c>
      <c r="C193" s="36" t="s">
        <v>389</v>
      </c>
      <c r="D193" s="9" t="s">
        <v>390</v>
      </c>
      <c r="E193" s="18">
        <f>'2020PopByRaceEth'!E193/'2010PopByRaceEth'!E193-1</f>
        <v>3.8352178800502568E-3</v>
      </c>
      <c r="F193" s="19">
        <f>'2020PopByRaceEth'!F193/'2010PopByRaceEth'!F193-1</f>
        <v>1.0892480674631111E-2</v>
      </c>
      <c r="G193" s="18">
        <f>'2020PopByRaceEth'!G193/'2010PopByRaceEth'!G193-1</f>
        <v>-0.10862262038073911</v>
      </c>
      <c r="H193" s="20">
        <f>'2020PopByRaceEth'!H193/'2010PopByRaceEth'!H193-1</f>
        <v>-0.1938202247191011</v>
      </c>
      <c r="I193" s="21">
        <f>'2020PopByRaceEth'!I193/'2010PopByRaceEth'!I193-1</f>
        <v>0.89473684210526305</v>
      </c>
      <c r="J193" s="21">
        <f>'2020PopByRaceEth'!J193/'2010PopByRaceEth'!J193-1</f>
        <v>-0.65789473684210531</v>
      </c>
      <c r="K193" s="21">
        <f>'2020PopByRaceEth'!K193/'2010PopByRaceEth'!K193-1</f>
        <v>-4.0404040404040442E-2</v>
      </c>
      <c r="L193" s="22">
        <f>'2020PopByRaceEth'!L193/'2010PopByRaceEth'!L193-1</f>
        <v>2.12</v>
      </c>
    </row>
    <row r="194" spans="1:12" ht="14.4" customHeight="1" x14ac:dyDescent="0.4">
      <c r="A194" s="35">
        <v>706</v>
      </c>
      <c r="B194" s="35" t="s">
        <v>391</v>
      </c>
      <c r="C194" s="36" t="s">
        <v>389</v>
      </c>
      <c r="D194" s="9" t="s">
        <v>392</v>
      </c>
      <c r="E194" s="18">
        <f>'2020PopByRaceEth'!E194/'2010PopByRaceEth'!E194-1</f>
        <v>-5.2880820836621933E-2</v>
      </c>
      <c r="F194" s="19">
        <f>'2020PopByRaceEth'!F194/'2010PopByRaceEth'!F194-1</f>
        <v>-9.7297297297297303E-2</v>
      </c>
      <c r="G194" s="18">
        <f>'2020PopByRaceEth'!G194/'2010PopByRaceEth'!G194-1</f>
        <v>-3.455964325529548E-2</v>
      </c>
      <c r="H194" s="20">
        <f>'2020PopByRaceEth'!H194/'2010PopByRaceEth'!H194-1</f>
        <v>-7.6222980659840678E-2</v>
      </c>
      <c r="I194" s="21">
        <f>'2020PopByRaceEth'!I194/'2010PopByRaceEth'!I194-1</f>
        <v>0.5</v>
      </c>
      <c r="J194" s="21">
        <f>'2020PopByRaceEth'!J194/'2010PopByRaceEth'!J194-1</f>
        <v>-0.875</v>
      </c>
      <c r="K194" s="21">
        <f>'2020PopByRaceEth'!K194/'2010PopByRaceEth'!K194-1</f>
        <v>0.66666666666666674</v>
      </c>
      <c r="L194" s="22">
        <f>'2020PopByRaceEth'!L194/'2010PopByRaceEth'!L194-1</f>
        <v>8</v>
      </c>
    </row>
    <row r="195" spans="1:12" ht="14.4" customHeight="1" x14ac:dyDescent="0.4">
      <c r="A195" s="35">
        <v>707</v>
      </c>
      <c r="B195" s="35" t="s">
        <v>393</v>
      </c>
      <c r="C195" s="36" t="s">
        <v>389</v>
      </c>
      <c r="D195" s="9" t="s">
        <v>394</v>
      </c>
      <c r="E195" s="18">
        <f>'2020PopByRaceEth'!E195/'2010PopByRaceEth'!E195-1</f>
        <v>-2.8883409651285663E-2</v>
      </c>
      <c r="F195" s="19">
        <f>'2020PopByRaceEth'!F195/'2010PopByRaceEth'!F195-1</f>
        <v>-7.1942446043165464E-2</v>
      </c>
      <c r="G195" s="18">
        <f>'2020PopByRaceEth'!G195/'2010PopByRaceEth'!G195-1</f>
        <v>-1.8396846254927768E-2</v>
      </c>
      <c r="H195" s="20">
        <f>'2020PopByRaceEth'!H195/'2010PopByRaceEth'!H195-1</f>
        <v>-4.6333783175888432E-2</v>
      </c>
      <c r="I195" s="21">
        <f>'2020PopByRaceEth'!I195/'2010PopByRaceEth'!I195-1</f>
        <v>-0.11111111111111116</v>
      </c>
      <c r="J195" s="21">
        <f>'2020PopByRaceEth'!J195/'2010PopByRaceEth'!J195-1</f>
        <v>-0.57894736842105265</v>
      </c>
      <c r="K195" s="21">
        <f>'2020PopByRaceEth'!K195/'2010PopByRaceEth'!K195-1</f>
        <v>7.6923076923076872E-2</v>
      </c>
      <c r="L195" s="22">
        <f>'2020PopByRaceEth'!L195/'2010PopByRaceEth'!L195-1</f>
        <v>3.7894736842105265</v>
      </c>
    </row>
    <row r="196" spans="1:12" ht="14.4" customHeight="1" x14ac:dyDescent="0.4">
      <c r="A196" s="35">
        <v>706</v>
      </c>
      <c r="B196" s="35" t="s">
        <v>395</v>
      </c>
      <c r="C196" s="36" t="s">
        <v>389</v>
      </c>
      <c r="D196" s="9" t="s">
        <v>396</v>
      </c>
      <c r="E196" s="18">
        <f>'2020PopByRaceEth'!E196/'2010PopByRaceEth'!E196-1</f>
        <v>9.8073555166374726E-2</v>
      </c>
      <c r="F196" s="19">
        <f>'2020PopByRaceEth'!F196/'2010PopByRaceEth'!F196-1</f>
        <v>0.15501165501165493</v>
      </c>
      <c r="G196" s="18">
        <f>'2020PopByRaceEth'!G196/'2010PopByRaceEth'!G196-1</f>
        <v>-7.3943661971830998E-2</v>
      </c>
      <c r="H196" s="20">
        <f>'2020PopByRaceEth'!H196/'2010PopByRaceEth'!H196-1</f>
        <v>-0.10447761194029848</v>
      </c>
      <c r="I196" s="21">
        <f>'2020PopByRaceEth'!I196/'2010PopByRaceEth'!I196-1</f>
        <v>-0.5</v>
      </c>
      <c r="J196" s="21">
        <f>'2020PopByRaceEth'!J196/'2010PopByRaceEth'!J196-1</f>
        <v>0</v>
      </c>
      <c r="K196" s="21">
        <f>'2020PopByRaceEth'!K196/'2010PopByRaceEth'!K196-1</f>
        <v>0.33333333333333326</v>
      </c>
      <c r="L196" s="22">
        <f>'2020PopByRaceEth'!L196/'2010PopByRaceEth'!L196-1</f>
        <v>2.3333333333333335</v>
      </c>
    </row>
    <row r="197" spans="1:12" ht="14.4" customHeight="1" x14ac:dyDescent="0.4">
      <c r="A197" s="35">
        <v>708</v>
      </c>
      <c r="B197" s="35" t="s">
        <v>397</v>
      </c>
      <c r="C197" s="36" t="s">
        <v>389</v>
      </c>
      <c r="D197" s="9" t="s">
        <v>398</v>
      </c>
      <c r="E197" s="18">
        <f>'2020PopByRaceEth'!E197/'2010PopByRaceEth'!E197-1</f>
        <v>0.16532052681365061</v>
      </c>
      <c r="F197" s="19">
        <f>'2020PopByRaceEth'!F197/'2010PopByRaceEth'!F197-1</f>
        <v>0.20368525896414336</v>
      </c>
      <c r="G197" s="18">
        <f>'2020PopByRaceEth'!G197/'2010PopByRaceEth'!G197-1</f>
        <v>6.1301647312989482E-2</v>
      </c>
      <c r="H197" s="20">
        <f>'2020PopByRaceEth'!H197/'2010PopByRaceEth'!H197-1</f>
        <v>1.9765110283586296E-2</v>
      </c>
      <c r="I197" s="21">
        <f>'2020PopByRaceEth'!I197/'2010PopByRaceEth'!I197-1</f>
        <v>0.16279069767441867</v>
      </c>
      <c r="J197" s="21">
        <f>'2020PopByRaceEth'!J197/'2010PopByRaceEth'!J197-1</f>
        <v>8.3333333333333259E-2</v>
      </c>
      <c r="K197" s="21">
        <f>'2020PopByRaceEth'!K197/'2010PopByRaceEth'!K197-1</f>
        <v>0.5</v>
      </c>
      <c r="L197" s="22">
        <f>'2020PopByRaceEth'!L197/'2010PopByRaceEth'!L197-1</f>
        <v>2.0980392156862746</v>
      </c>
    </row>
    <row r="198" spans="1:12" ht="14.4" customHeight="1" x14ac:dyDescent="0.4">
      <c r="A198" s="35">
        <v>706</v>
      </c>
      <c r="B198" s="35" t="s">
        <v>399</v>
      </c>
      <c r="C198" s="36" t="s">
        <v>389</v>
      </c>
      <c r="D198" s="9" t="s">
        <v>400</v>
      </c>
      <c r="E198" s="18">
        <f>'2020PopByRaceEth'!E198/'2010PopByRaceEth'!E198-1</f>
        <v>-9.5419847328244156E-3</v>
      </c>
      <c r="F198" s="19">
        <f>'2020PopByRaceEth'!F198/'2010PopByRaceEth'!F198-1</f>
        <v>-2.1505376344086002E-2</v>
      </c>
      <c r="G198" s="18">
        <f>'2020PopByRaceEth'!G198/'2010PopByRaceEth'!G198-1</f>
        <v>-7.9365079365079083E-3</v>
      </c>
      <c r="H198" s="20">
        <f>'2020PopByRaceEth'!H198/'2010PopByRaceEth'!H198-1</f>
        <v>-2.6785714285714302E-2</v>
      </c>
      <c r="I198" s="21">
        <f>'2020PopByRaceEth'!I198/'2010PopByRaceEth'!I198-1</f>
        <v>-0.2857142857142857</v>
      </c>
      <c r="J198" s="21">
        <f>'2020PopByRaceEth'!J198/'2010PopByRaceEth'!J198-1</f>
        <v>-0.36363636363636365</v>
      </c>
      <c r="K198" s="21">
        <f>'2020PopByRaceEth'!K198/'2010PopByRaceEth'!K198-1</f>
        <v>-9.9999999999999978E-2</v>
      </c>
      <c r="L198" s="22">
        <f>'2020PopByRaceEth'!L198/'2010PopByRaceEth'!L198-1</f>
        <v>2.2857142857142856</v>
      </c>
    </row>
    <row r="199" spans="1:12" ht="14.4" customHeight="1" x14ac:dyDescent="0.4">
      <c r="A199" s="35">
        <v>708</v>
      </c>
      <c r="B199" s="35" t="s">
        <v>80</v>
      </c>
      <c r="C199" s="36" t="s">
        <v>389</v>
      </c>
      <c r="D199" s="9" t="s">
        <v>81</v>
      </c>
      <c r="E199" s="18">
        <f>'2020PopByRaceEth'!E199/'2010PopByRaceEth'!E199-1</f>
        <v>-0.38461538461538458</v>
      </c>
      <c r="F199" s="19" t="e">
        <f>'2020PopByRaceEth'!F199/'2010PopByRaceEth'!F199-1</f>
        <v>#DIV/0!</v>
      </c>
      <c r="G199" s="18">
        <f>'2020PopByRaceEth'!G199/'2010PopByRaceEth'!G199-1</f>
        <v>-0.46153846153846156</v>
      </c>
      <c r="H199" s="20">
        <f>'2020PopByRaceEth'!H199/'2010PopByRaceEth'!H199-1</f>
        <v>-0.46153846153846156</v>
      </c>
      <c r="I199" s="21" t="e">
        <f>'2020PopByRaceEth'!I199/'2010PopByRaceEth'!I199-1</f>
        <v>#DIV/0!</v>
      </c>
      <c r="J199" s="21" t="e">
        <f>'2020PopByRaceEth'!J199/'2010PopByRaceEth'!J199-1</f>
        <v>#DIV/0!</v>
      </c>
      <c r="K199" s="21" t="e">
        <f>'2020PopByRaceEth'!K199/'2010PopByRaceEth'!K199-1</f>
        <v>#DIV/0!</v>
      </c>
      <c r="L199" s="22" t="e">
        <f>'2020PopByRaceEth'!L199/'2010PopByRaceEth'!L199-1</f>
        <v>#DIV/0!</v>
      </c>
    </row>
    <row r="200" spans="1:12" ht="14.4" customHeight="1" x14ac:dyDescent="0.4">
      <c r="A200" s="35">
        <v>708</v>
      </c>
      <c r="B200" s="35" t="s">
        <v>401</v>
      </c>
      <c r="C200" s="36" t="s">
        <v>402</v>
      </c>
      <c r="D200" s="9" t="s">
        <v>403</v>
      </c>
      <c r="E200" s="18">
        <f>'2020PopByRaceEth'!E200/'2010PopByRaceEth'!E200-1</f>
        <v>0.19550266132408356</v>
      </c>
      <c r="F200" s="19">
        <f>'2020PopByRaceEth'!F200/'2010PopByRaceEth'!F200-1</f>
        <v>0.31352970544183734</v>
      </c>
      <c r="G200" s="18">
        <f>'2020PopByRaceEth'!G200/'2010PopByRaceEth'!G200-1</f>
        <v>0.17944014132354935</v>
      </c>
      <c r="H200" s="20">
        <f>'2020PopByRaceEth'!H200/'2010PopByRaceEth'!H200-1</f>
        <v>0.12495605091062512</v>
      </c>
      <c r="I200" s="21">
        <f>'2020PopByRaceEth'!I200/'2010PopByRaceEth'!I200-1</f>
        <v>0.2807017543859649</v>
      </c>
      <c r="J200" s="21">
        <f>'2020PopByRaceEth'!J200/'2010PopByRaceEth'!J200-1</f>
        <v>0.2290076335877862</v>
      </c>
      <c r="K200" s="21">
        <f>'2020PopByRaceEth'!K200/'2010PopByRaceEth'!K200-1</f>
        <v>0.82222222222222219</v>
      </c>
      <c r="L200" s="22">
        <f>'2020PopByRaceEth'!L200/'2010PopByRaceEth'!L200-1</f>
        <v>3.397260273972603</v>
      </c>
    </row>
    <row r="201" spans="1:12" ht="14.4" customHeight="1" x14ac:dyDescent="0.4">
      <c r="A201" s="35">
        <v>706</v>
      </c>
      <c r="B201" s="35" t="s">
        <v>404</v>
      </c>
      <c r="C201" s="36" t="s">
        <v>402</v>
      </c>
      <c r="D201" s="9" t="s">
        <v>405</v>
      </c>
      <c r="E201" s="18">
        <f>'2020PopByRaceEth'!E201/'2010PopByRaceEth'!E201-1</f>
        <v>0.12398307842499179</v>
      </c>
      <c r="F201" s="19">
        <f>'2020PopByRaceEth'!F201/'2010PopByRaceEth'!F201-1</f>
        <v>0.18452380952380953</v>
      </c>
      <c r="G201" s="18">
        <f>'2020PopByRaceEth'!G201/'2010PopByRaceEth'!G201-1</f>
        <v>0.1165509682133723</v>
      </c>
      <c r="H201" s="20">
        <f>'2020PopByRaceEth'!H201/'2010PopByRaceEth'!H201-1</f>
        <v>7.676929228308671E-2</v>
      </c>
      <c r="I201" s="21">
        <f>'2020PopByRaceEth'!I201/'2010PopByRaceEth'!I201-1</f>
        <v>0.25</v>
      </c>
      <c r="J201" s="21">
        <f>'2020PopByRaceEth'!J201/'2010PopByRaceEth'!J201-1</f>
        <v>-0.15068493150684936</v>
      </c>
      <c r="K201" s="21">
        <f>'2020PopByRaceEth'!K201/'2010PopByRaceEth'!K201-1</f>
        <v>0.36363636363636354</v>
      </c>
      <c r="L201" s="22">
        <f>'2020PopByRaceEth'!L201/'2010PopByRaceEth'!L201-1</f>
        <v>2.8333333333333335</v>
      </c>
    </row>
    <row r="202" spans="1:12" ht="14.4" customHeight="1" x14ac:dyDescent="0.4">
      <c r="A202" s="35">
        <v>708</v>
      </c>
      <c r="B202" s="35" t="s">
        <v>82</v>
      </c>
      <c r="C202" s="36" t="s">
        <v>402</v>
      </c>
      <c r="D202" s="9" t="s">
        <v>84</v>
      </c>
      <c r="E202" s="18">
        <f>'2020PopByRaceEth'!E202/'2010PopByRaceEth'!E202-1</f>
        <v>6.5326633165829096E-2</v>
      </c>
      <c r="F202" s="19">
        <f>'2020PopByRaceEth'!F202/'2010PopByRaceEth'!F202-1</f>
        <v>0.19999999999999996</v>
      </c>
      <c r="G202" s="18">
        <f>'2020PopByRaceEth'!G202/'2010PopByRaceEth'!G202-1</f>
        <v>3.6585365853658569E-2</v>
      </c>
      <c r="H202" s="20">
        <f>'2020PopByRaceEth'!H202/'2010PopByRaceEth'!H202-1</f>
        <v>-6.5466448445171688E-3</v>
      </c>
      <c r="I202" s="21">
        <f>'2020PopByRaceEth'!I202/'2010PopByRaceEth'!I202-1</f>
        <v>0.75</v>
      </c>
      <c r="J202" s="21">
        <f>'2020PopByRaceEth'!J202/'2010PopByRaceEth'!J202-1</f>
        <v>-0.73684210526315796</v>
      </c>
      <c r="K202" s="21">
        <f>'2020PopByRaceEth'!K202/'2010PopByRaceEth'!K202-1</f>
        <v>-0.33333333333333337</v>
      </c>
      <c r="L202" s="22">
        <f>'2020PopByRaceEth'!L202/'2010PopByRaceEth'!L202-1</f>
        <v>2.1052631578947367</v>
      </c>
    </row>
    <row r="203" spans="1:12" ht="14.4" customHeight="1" x14ac:dyDescent="0.4">
      <c r="A203" s="35">
        <v>708</v>
      </c>
      <c r="B203" s="35" t="s">
        <v>406</v>
      </c>
      <c r="C203" s="36" t="s">
        <v>402</v>
      </c>
      <c r="D203" s="9" t="s">
        <v>407</v>
      </c>
      <c r="E203" s="18">
        <f>'2020PopByRaceEth'!E203/'2010PopByRaceEth'!E203-1</f>
        <v>3.5302104548540436E-2</v>
      </c>
      <c r="F203" s="19">
        <f>'2020PopByRaceEth'!F203/'2010PopByRaceEth'!F203-1</f>
        <v>0.33333333333333326</v>
      </c>
      <c r="G203" s="18">
        <f>'2020PopByRaceEth'!G203/'2010PopByRaceEth'!G203-1</f>
        <v>-3.7130801687763726E-2</v>
      </c>
      <c r="H203" s="20">
        <f>'2020PopByRaceEth'!H203/'2010PopByRaceEth'!H203-1</f>
        <v>-0.1166666666666667</v>
      </c>
      <c r="I203" s="21">
        <f>'2020PopByRaceEth'!I203/'2010PopByRaceEth'!I203-1</f>
        <v>-0.4</v>
      </c>
      <c r="J203" s="21">
        <f>'2020PopByRaceEth'!J203/'2010PopByRaceEth'!J203-1</f>
        <v>0.42105263157894735</v>
      </c>
      <c r="K203" s="21">
        <f>'2020PopByRaceEth'!K203/'2010PopByRaceEth'!K203-1</f>
        <v>5</v>
      </c>
      <c r="L203" s="22">
        <f>'2020PopByRaceEth'!L203/'2010PopByRaceEth'!L203-1</f>
        <v>3.625</v>
      </c>
    </row>
    <row r="204" spans="1:12" ht="14.4" customHeight="1" x14ac:dyDescent="0.4">
      <c r="A204" s="35">
        <v>706</v>
      </c>
      <c r="B204" s="35" t="s">
        <v>408</v>
      </c>
      <c r="C204" s="36" t="s">
        <v>402</v>
      </c>
      <c r="D204" s="9" t="s">
        <v>409</v>
      </c>
      <c r="E204" s="18">
        <f>'2020PopByRaceEth'!E204/'2010PopByRaceEth'!E204-1</f>
        <v>0.12870220786214315</v>
      </c>
      <c r="F204" s="19">
        <f>'2020PopByRaceEth'!F204/'2010PopByRaceEth'!F204-1</f>
        <v>0.38834951456310685</v>
      </c>
      <c r="G204" s="18">
        <f>'2020PopByRaceEth'!G204/'2010PopByRaceEth'!G204-1</f>
        <v>9.6305269533615956E-2</v>
      </c>
      <c r="H204" s="20">
        <f>'2020PopByRaceEth'!H204/'2010PopByRaceEth'!H204-1</f>
        <v>3.8597619813444783E-2</v>
      </c>
      <c r="I204" s="21">
        <f>'2020PopByRaceEth'!I204/'2010PopByRaceEth'!I204-1</f>
        <v>-0.3571428571428571</v>
      </c>
      <c r="J204" s="21">
        <f>'2020PopByRaceEth'!J204/'2010PopByRaceEth'!J204-1</f>
        <v>0.42682926829268286</v>
      </c>
      <c r="K204" s="21">
        <f>'2020PopByRaceEth'!K204/'2010PopByRaceEth'!K204-1</f>
        <v>0.83333333333333326</v>
      </c>
      <c r="L204" s="22">
        <f>'2020PopByRaceEth'!L204/'2010PopByRaceEth'!L204-1</f>
        <v>1.9367088607594938</v>
      </c>
    </row>
    <row r="205" spans="1:12" ht="14.4" customHeight="1" x14ac:dyDescent="0.4">
      <c r="A205" s="35">
        <v>708</v>
      </c>
      <c r="B205" s="35" t="s">
        <v>410</v>
      </c>
      <c r="C205" s="36" t="s">
        <v>402</v>
      </c>
      <c r="D205" s="9" t="s">
        <v>411</v>
      </c>
      <c r="E205" s="18">
        <f>'2020PopByRaceEth'!E205/'2010PopByRaceEth'!E205-1</f>
        <v>0.13726589660199617</v>
      </c>
      <c r="F205" s="19">
        <f>'2020PopByRaceEth'!F205/'2010PopByRaceEth'!F205-1</f>
        <v>0.1517779705117086</v>
      </c>
      <c r="G205" s="18">
        <f>'2020PopByRaceEth'!G205/'2010PopByRaceEth'!G205-1</f>
        <v>0.13511076764554364</v>
      </c>
      <c r="H205" s="20">
        <f>'2020PopByRaceEth'!H205/'2010PopByRaceEth'!H205-1</f>
        <v>7.4363713920091001E-2</v>
      </c>
      <c r="I205" s="21">
        <f>'2020PopByRaceEth'!I205/'2010PopByRaceEth'!I205-1</f>
        <v>0.55882352941176472</v>
      </c>
      <c r="J205" s="21">
        <f>'2020PopByRaceEth'!J205/'2010PopByRaceEth'!J205-1</f>
        <v>0.49130434782608701</v>
      </c>
      <c r="K205" s="21">
        <f>'2020PopByRaceEth'!K205/'2010PopByRaceEth'!K205-1</f>
        <v>0.65957446808510634</v>
      </c>
      <c r="L205" s="22">
        <f>'2020PopByRaceEth'!L205/'2010PopByRaceEth'!L205-1</f>
        <v>1.3157894736842106</v>
      </c>
    </row>
    <row r="206" spans="1:12" ht="14.4" customHeight="1" x14ac:dyDescent="0.4">
      <c r="A206" s="35">
        <v>706</v>
      </c>
      <c r="B206" s="35" t="s">
        <v>412</v>
      </c>
      <c r="C206" s="36" t="s">
        <v>402</v>
      </c>
      <c r="D206" s="9" t="s">
        <v>413</v>
      </c>
      <c r="E206" s="18">
        <f>'2020PopByRaceEth'!E206/'2010PopByRaceEth'!E206-1</f>
        <v>-2.8363047001620734E-2</v>
      </c>
      <c r="F206" s="19">
        <f>'2020PopByRaceEth'!F206/'2010PopByRaceEth'!F206-1</f>
        <v>0.16949152542372881</v>
      </c>
      <c r="G206" s="18">
        <f>'2020PopByRaceEth'!G206/'2010PopByRaceEth'!G206-1</f>
        <v>-3.8297872340425587E-2</v>
      </c>
      <c r="H206" s="20">
        <f>'2020PopByRaceEth'!H206/'2010PopByRaceEth'!H206-1</f>
        <v>-8.1830180378354545E-2</v>
      </c>
      <c r="I206" s="21">
        <f>'2020PopByRaceEth'!I206/'2010PopByRaceEth'!I206-1</f>
        <v>2.5</v>
      </c>
      <c r="J206" s="21">
        <f>'2020PopByRaceEth'!J206/'2010PopByRaceEth'!J206-1</f>
        <v>0</v>
      </c>
      <c r="K206" s="21">
        <f>'2020PopByRaceEth'!K206/'2010PopByRaceEth'!K206-1</f>
        <v>0.58333333333333326</v>
      </c>
      <c r="L206" s="22">
        <f>'2020PopByRaceEth'!L206/'2010PopByRaceEth'!L206-1</f>
        <v>2.0789473684210527</v>
      </c>
    </row>
    <row r="207" spans="1:12" ht="14.4" customHeight="1" x14ac:dyDescent="0.4">
      <c r="A207" s="35">
        <v>706</v>
      </c>
      <c r="B207" s="35" t="s">
        <v>414</v>
      </c>
      <c r="C207" s="36" t="s">
        <v>402</v>
      </c>
      <c r="D207" s="9" t="s">
        <v>415</v>
      </c>
      <c r="E207" s="18">
        <f>'2020PopByRaceEth'!E207/'2010PopByRaceEth'!E207-1</f>
        <v>-8.0667593880389465E-2</v>
      </c>
      <c r="F207" s="19">
        <f>'2020PopByRaceEth'!F207/'2010PopByRaceEth'!F207-1</f>
        <v>-0.19047619047619047</v>
      </c>
      <c r="G207" s="18">
        <f>'2020PopByRaceEth'!G207/'2010PopByRaceEth'!G207-1</f>
        <v>-7.1392659627953714E-2</v>
      </c>
      <c r="H207" s="20">
        <f>'2020PopByRaceEth'!H207/'2010PopByRaceEth'!H207-1</f>
        <v>-0.10751565762004178</v>
      </c>
      <c r="I207" s="21">
        <f>'2020PopByRaceEth'!I207/'2010PopByRaceEth'!I207-1</f>
        <v>0.22222222222222232</v>
      </c>
      <c r="J207" s="21">
        <f>'2020PopByRaceEth'!J207/'2010PopByRaceEth'!J207-1</f>
        <v>-0.22222222222222221</v>
      </c>
      <c r="K207" s="21">
        <f>'2020PopByRaceEth'!K207/'2010PopByRaceEth'!K207-1</f>
        <v>0.33333333333333326</v>
      </c>
      <c r="L207" s="22">
        <f>'2020PopByRaceEth'!L207/'2010PopByRaceEth'!L207-1</f>
        <v>1.8235294117647061</v>
      </c>
    </row>
    <row r="208" spans="1:12" ht="14.4" customHeight="1" x14ac:dyDescent="0.4">
      <c r="A208" s="35">
        <v>706</v>
      </c>
      <c r="B208" s="35" t="s">
        <v>416</v>
      </c>
      <c r="C208" s="36" t="s">
        <v>402</v>
      </c>
      <c r="D208" s="9" t="s">
        <v>417</v>
      </c>
      <c r="E208" s="18">
        <f>'2020PopByRaceEth'!E208/'2010PopByRaceEth'!E208-1</f>
        <v>9.7596692221552317E-2</v>
      </c>
      <c r="F208" s="19">
        <f>'2020PopByRaceEth'!F208/'2010PopByRaceEth'!F208-1</f>
        <v>0.25605132691746868</v>
      </c>
      <c r="G208" s="18">
        <f>'2020PopByRaceEth'!G208/'2010PopByRaceEth'!G208-1</f>
        <v>7.0139976754762801E-2</v>
      </c>
      <c r="H208" s="20">
        <f>'2020PopByRaceEth'!H208/'2010PopByRaceEth'!H208-1</f>
        <v>3.6096115168836596E-2</v>
      </c>
      <c r="I208" s="21">
        <f>'2020PopByRaceEth'!I208/'2010PopByRaceEth'!I208-1</f>
        <v>0.31060606060606055</v>
      </c>
      <c r="J208" s="21">
        <f>'2020PopByRaceEth'!J208/'2010PopByRaceEth'!J208-1</f>
        <v>-0.11111111111111116</v>
      </c>
      <c r="K208" s="21">
        <f>'2020PopByRaceEth'!K208/'2010PopByRaceEth'!K208-1</f>
        <v>0.29000000000000004</v>
      </c>
      <c r="L208" s="22">
        <f>'2020PopByRaceEth'!L208/'2010PopByRaceEth'!L208-1</f>
        <v>2.1059602649006623</v>
      </c>
    </row>
    <row r="209" spans="1:12" ht="14.4" customHeight="1" x14ac:dyDescent="0.4">
      <c r="A209" s="35">
        <v>706</v>
      </c>
      <c r="B209" s="35" t="s">
        <v>418</v>
      </c>
      <c r="C209" s="36" t="s">
        <v>402</v>
      </c>
      <c r="D209" s="9" t="s">
        <v>419</v>
      </c>
      <c r="E209" s="18">
        <f>'2020PopByRaceEth'!E209/'2010PopByRaceEth'!E209-1</f>
        <v>-0.45222929936305734</v>
      </c>
      <c r="F209" s="19">
        <f>'2020PopByRaceEth'!F209/'2010PopByRaceEth'!F209-1</f>
        <v>1.5</v>
      </c>
      <c r="G209" s="18">
        <f>'2020PopByRaceEth'!G209/'2010PopByRaceEth'!G209-1</f>
        <v>-0.47741935483870968</v>
      </c>
      <c r="H209" s="20">
        <f>'2020PopByRaceEth'!H209/'2010PopByRaceEth'!H209-1</f>
        <v>-0.50967741935483879</v>
      </c>
      <c r="I209" s="21" t="e">
        <f>'2020PopByRaceEth'!I209/'2010PopByRaceEth'!I209-1</f>
        <v>#DIV/0!</v>
      </c>
      <c r="J209" s="21" t="e">
        <f>'2020PopByRaceEth'!J209/'2010PopByRaceEth'!J209-1</f>
        <v>#DIV/0!</v>
      </c>
      <c r="K209" s="21" t="e">
        <f>'2020PopByRaceEth'!K209/'2010PopByRaceEth'!K209-1</f>
        <v>#DIV/0!</v>
      </c>
      <c r="L209" s="22" t="e">
        <f>'2020PopByRaceEth'!L209/'2010PopByRaceEth'!L209-1</f>
        <v>#DIV/0!</v>
      </c>
    </row>
    <row r="210" spans="1:12" ht="14.4" customHeight="1" x14ac:dyDescent="0.4">
      <c r="A210" s="35">
        <v>708</v>
      </c>
      <c r="B210" s="35" t="s">
        <v>420</v>
      </c>
      <c r="C210" s="36" t="s">
        <v>402</v>
      </c>
      <c r="D210" s="9" t="s">
        <v>421</v>
      </c>
      <c r="E210" s="18">
        <f>'2020PopByRaceEth'!E210/'2010PopByRaceEth'!E210-1</f>
        <v>0.28047937312744864</v>
      </c>
      <c r="F210" s="19">
        <f>'2020PopByRaceEth'!F210/'2010PopByRaceEth'!F210-1</f>
        <v>0.47071845441738791</v>
      </c>
      <c r="G210" s="18">
        <f>'2020PopByRaceEth'!G210/'2010PopByRaceEth'!G210-1</f>
        <v>0.25274338360424853</v>
      </c>
      <c r="H210" s="20">
        <f>'2020PopByRaceEth'!H210/'2010PopByRaceEth'!H210-1</f>
        <v>0.20304257146362414</v>
      </c>
      <c r="I210" s="21">
        <f>'2020PopByRaceEth'!I210/'2010PopByRaceEth'!I210-1</f>
        <v>0.76303317535545023</v>
      </c>
      <c r="J210" s="21">
        <f>'2020PopByRaceEth'!J210/'2010PopByRaceEth'!J210-1</f>
        <v>0.31481481481481488</v>
      </c>
      <c r="K210" s="21">
        <f>'2020PopByRaceEth'!K210/'2010PopByRaceEth'!K210-1</f>
        <v>0.88992974238875888</v>
      </c>
      <c r="L210" s="22">
        <f>'2020PopByRaceEth'!L210/'2010PopByRaceEth'!L210-1</f>
        <v>2.6182170542635661</v>
      </c>
    </row>
    <row r="211" spans="1:12" ht="14.4" customHeight="1" x14ac:dyDescent="0.4">
      <c r="A211" s="35">
        <v>706</v>
      </c>
      <c r="B211" s="35" t="s">
        <v>422</v>
      </c>
      <c r="C211" s="36" t="s">
        <v>402</v>
      </c>
      <c r="D211" s="9" t="s">
        <v>423</v>
      </c>
      <c r="E211" s="18">
        <f>'2020PopByRaceEth'!E211/'2010PopByRaceEth'!E211-1</f>
        <v>2.3329798515376421E-2</v>
      </c>
      <c r="F211" s="19">
        <f>'2020PopByRaceEth'!F211/'2010PopByRaceEth'!F211-1</f>
        <v>0.30952380952380953</v>
      </c>
      <c r="G211" s="18">
        <f>'2020PopByRaceEth'!G211/'2010PopByRaceEth'!G211-1</f>
        <v>-4.6565774155995499E-3</v>
      </c>
      <c r="H211" s="20">
        <f>'2020PopByRaceEth'!H211/'2010PopByRaceEth'!H211-1</f>
        <v>-4.0572792362768451E-2</v>
      </c>
      <c r="I211" s="21">
        <f>'2020PopByRaceEth'!I211/'2010PopByRaceEth'!I211-1</f>
        <v>-0.33333333333333337</v>
      </c>
      <c r="J211" s="21">
        <f>'2020PopByRaceEth'!J211/'2010PopByRaceEth'!J211-1</f>
        <v>0.25</v>
      </c>
      <c r="K211" s="21">
        <f>'2020PopByRaceEth'!K211/'2010PopByRaceEth'!K211-1</f>
        <v>-0.5</v>
      </c>
      <c r="L211" s="22">
        <f>'2020PopByRaceEth'!L211/'2010PopByRaceEth'!L211-1</f>
        <v>2.5833333333333335</v>
      </c>
    </row>
    <row r="212" spans="1:12" ht="14.4" customHeight="1" x14ac:dyDescent="0.4">
      <c r="A212" s="35">
        <v>708</v>
      </c>
      <c r="B212" s="35" t="s">
        <v>424</v>
      </c>
      <c r="C212" s="36" t="s">
        <v>402</v>
      </c>
      <c r="D212" s="9" t="s">
        <v>425</v>
      </c>
      <c r="E212" s="18">
        <f>'2020PopByRaceEth'!E212/'2010PopByRaceEth'!E212-1</f>
        <v>4.7212134159367647E-2</v>
      </c>
      <c r="F212" s="19">
        <f>'2020PopByRaceEth'!F212/'2010PopByRaceEth'!F212-1</f>
        <v>0.34384858044164046</v>
      </c>
      <c r="G212" s="18">
        <f>'2020PopByRaceEth'!G212/'2010PopByRaceEth'!G212-1</f>
        <v>2.5664527956003713E-2</v>
      </c>
      <c r="H212" s="20">
        <f>'2020PopByRaceEth'!H212/'2010PopByRaceEth'!H212-1</f>
        <v>-2.420503084954917E-2</v>
      </c>
      <c r="I212" s="21">
        <f>'2020PopByRaceEth'!I212/'2010PopByRaceEth'!I212-1</f>
        <v>-9.0909090909090939E-2</v>
      </c>
      <c r="J212" s="21">
        <f>'2020PopByRaceEth'!J212/'2010PopByRaceEth'!J212-1</f>
        <v>-0.4042553191489362</v>
      </c>
      <c r="K212" s="21">
        <f>'2020PopByRaceEth'!K212/'2010PopByRaceEth'!K212-1</f>
        <v>2.2000000000000002</v>
      </c>
      <c r="L212" s="22">
        <f>'2020PopByRaceEth'!L212/'2010PopByRaceEth'!L212-1</f>
        <v>3</v>
      </c>
    </row>
    <row r="213" spans="1:12" ht="14.4" customHeight="1" x14ac:dyDescent="0.4">
      <c r="A213" s="35">
        <v>707</v>
      </c>
      <c r="B213" s="35" t="s">
        <v>426</v>
      </c>
      <c r="C213" s="36" t="s">
        <v>402</v>
      </c>
      <c r="D213" s="9" t="s">
        <v>427</v>
      </c>
      <c r="E213" s="18">
        <f>'2020PopByRaceEth'!E213/'2010PopByRaceEth'!E213-1</f>
        <v>0.10068084135255417</v>
      </c>
      <c r="F213" s="19">
        <f>'2020PopByRaceEth'!F213/'2010PopByRaceEth'!F213-1</f>
        <v>0.24966799468791501</v>
      </c>
      <c r="G213" s="18">
        <f>'2020PopByRaceEth'!G213/'2010PopByRaceEth'!G213-1</f>
        <v>7.5779099707005138E-2</v>
      </c>
      <c r="H213" s="20">
        <f>'2020PopByRaceEth'!H213/'2010PopByRaceEth'!H213-1</f>
        <v>4.0850666043468209E-2</v>
      </c>
      <c r="I213" s="21">
        <f>'2020PopByRaceEth'!I213/'2010PopByRaceEth'!I213-1</f>
        <v>0.30263157894736836</v>
      </c>
      <c r="J213" s="21">
        <f>'2020PopByRaceEth'!J213/'2010PopByRaceEth'!J213-1</f>
        <v>-0.12530712530712529</v>
      </c>
      <c r="K213" s="21">
        <f>'2020PopByRaceEth'!K213/'2010PopByRaceEth'!K213-1</f>
        <v>0.29729729729729737</v>
      </c>
      <c r="L213" s="22">
        <f>'2020PopByRaceEth'!L213/'2010PopByRaceEth'!L213-1</f>
        <v>2.2057142857142855</v>
      </c>
    </row>
    <row r="214" spans="1:12" ht="14.4" customHeight="1" x14ac:dyDescent="0.4">
      <c r="A214" s="35">
        <v>706</v>
      </c>
      <c r="B214" s="35" t="s">
        <v>112</v>
      </c>
      <c r="C214" s="36" t="s">
        <v>402</v>
      </c>
      <c r="D214" s="9" t="s">
        <v>113</v>
      </c>
      <c r="E214" s="18" t="e">
        <f>'2020PopByRaceEth'!E214/'2010PopByRaceEth'!E214-1</f>
        <v>#DIV/0!</v>
      </c>
      <c r="F214" s="19" t="e">
        <f>'2020PopByRaceEth'!F214/'2010PopByRaceEth'!F214-1</f>
        <v>#DIV/0!</v>
      </c>
      <c r="G214" s="18" t="e">
        <f>'2020PopByRaceEth'!G214/'2010PopByRaceEth'!G214-1</f>
        <v>#DIV/0!</v>
      </c>
      <c r="H214" s="20" t="e">
        <f>'2020PopByRaceEth'!H214/'2010PopByRaceEth'!H214-1</f>
        <v>#DIV/0!</v>
      </c>
      <c r="I214" s="21" t="e">
        <f>'2020PopByRaceEth'!I214/'2010PopByRaceEth'!I214-1</f>
        <v>#DIV/0!</v>
      </c>
      <c r="J214" s="21" t="e">
        <f>'2020PopByRaceEth'!J214/'2010PopByRaceEth'!J214-1</f>
        <v>#DIV/0!</v>
      </c>
      <c r="K214" s="21" t="e">
        <f>'2020PopByRaceEth'!K214/'2010PopByRaceEth'!K214-1</f>
        <v>#DIV/0!</v>
      </c>
      <c r="L214" s="22" t="e">
        <f>'2020PopByRaceEth'!L214/'2010PopByRaceEth'!L214-1</f>
        <v>#DIV/0!</v>
      </c>
    </row>
    <row r="215" spans="1:12" ht="14.4" customHeight="1" x14ac:dyDescent="0.4">
      <c r="A215" s="35">
        <v>708</v>
      </c>
      <c r="B215" s="35" t="s">
        <v>428</v>
      </c>
      <c r="C215" s="36" t="s">
        <v>402</v>
      </c>
      <c r="D215" s="9" t="s">
        <v>429</v>
      </c>
      <c r="E215" s="18">
        <f>'2020PopByRaceEth'!E215/'2010PopByRaceEth'!E215-1</f>
        <v>0.17937946476170175</v>
      </c>
      <c r="F215" s="19">
        <f>'2020PopByRaceEth'!F215/'2010PopByRaceEth'!F215-1</f>
        <v>0.3396349413298565</v>
      </c>
      <c r="G215" s="18">
        <f>'2020PopByRaceEth'!G215/'2010PopByRaceEth'!G215-1</f>
        <v>0.16816117918178297</v>
      </c>
      <c r="H215" s="20">
        <f>'2020PopByRaceEth'!H215/'2010PopByRaceEth'!H215-1</f>
        <v>0.12895782287032853</v>
      </c>
      <c r="I215" s="21">
        <f>'2020PopByRaceEth'!I215/'2010PopByRaceEth'!I215-1</f>
        <v>0.29554655870445345</v>
      </c>
      <c r="J215" s="21">
        <f>'2020PopByRaceEth'!J215/'2010PopByRaceEth'!J215-1</f>
        <v>2.9017857142857206E-2</v>
      </c>
      <c r="K215" s="21">
        <f>'2020PopByRaceEth'!K215/'2010PopByRaceEth'!K215-1</f>
        <v>0.64179104477611948</v>
      </c>
      <c r="L215" s="22">
        <f>'2020PopByRaceEth'!L215/'2010PopByRaceEth'!L215-1</f>
        <v>2.7173524150268338</v>
      </c>
    </row>
    <row r="216" spans="1:12" ht="14.4" customHeight="1" x14ac:dyDescent="0.4">
      <c r="A216" s="35">
        <v>708</v>
      </c>
      <c r="B216" s="35" t="s">
        <v>430</v>
      </c>
      <c r="C216" s="36" t="s">
        <v>402</v>
      </c>
      <c r="D216" s="9" t="s">
        <v>431</v>
      </c>
      <c r="E216" s="18">
        <f>'2020PopByRaceEth'!E216/'2010PopByRaceEth'!E216-1</f>
        <v>3.6412078152753047E-2</v>
      </c>
      <c r="F216" s="19">
        <f>'2020PopByRaceEth'!F216/'2010PopByRaceEth'!F216-1</f>
        <v>4.6875E-2</v>
      </c>
      <c r="G216" s="18">
        <f>'2020PopByRaceEth'!G216/'2010PopByRaceEth'!G216-1</f>
        <v>3.5070140280561102E-2</v>
      </c>
      <c r="H216" s="20">
        <f>'2020PopByRaceEth'!H216/'2010PopByRaceEth'!H216-1</f>
        <v>-2.1367521367521403E-2</v>
      </c>
      <c r="I216" s="21">
        <f>'2020PopByRaceEth'!I216/'2010PopByRaceEth'!I216-1</f>
        <v>0.4285714285714286</v>
      </c>
      <c r="J216" s="21">
        <f>'2020PopByRaceEth'!J216/'2010PopByRaceEth'!J216-1</f>
        <v>0.52</v>
      </c>
      <c r="K216" s="21">
        <f>'2020PopByRaceEth'!K216/'2010PopByRaceEth'!K216-1</f>
        <v>1</v>
      </c>
      <c r="L216" s="22">
        <f>'2020PopByRaceEth'!L216/'2010PopByRaceEth'!L216-1</f>
        <v>1.375</v>
      </c>
    </row>
    <row r="217" spans="1:12" ht="14.4" customHeight="1" x14ac:dyDescent="0.4">
      <c r="A217" s="35">
        <v>706</v>
      </c>
      <c r="B217" s="35" t="s">
        <v>432</v>
      </c>
      <c r="C217" s="36" t="s">
        <v>402</v>
      </c>
      <c r="D217" s="9" t="s">
        <v>433</v>
      </c>
      <c r="E217" s="18">
        <f>'2020PopByRaceEth'!E217/'2010PopByRaceEth'!E217-1</f>
        <v>-4.9783549783549819E-2</v>
      </c>
      <c r="F217" s="19">
        <f>'2020PopByRaceEth'!F217/'2010PopByRaceEth'!F217-1</f>
        <v>0.17647058823529416</v>
      </c>
      <c r="G217" s="18">
        <f>'2020PopByRaceEth'!G217/'2010PopByRaceEth'!G217-1</f>
        <v>-6.7757009345794428E-2</v>
      </c>
      <c r="H217" s="20">
        <f>'2020PopByRaceEth'!H217/'2010PopByRaceEth'!H217-1</f>
        <v>-0.12949640287769781</v>
      </c>
      <c r="I217" s="21">
        <f>'2020PopByRaceEth'!I217/'2010PopByRaceEth'!I217-1</f>
        <v>-0.5</v>
      </c>
      <c r="J217" s="21">
        <f>'2020PopByRaceEth'!J217/'2010PopByRaceEth'!J217-1</f>
        <v>2</v>
      </c>
      <c r="K217" s="21" t="e">
        <f>'2020PopByRaceEth'!K217/'2010PopByRaceEth'!K217-1</f>
        <v>#DIV/0!</v>
      </c>
      <c r="L217" s="22">
        <f>'2020PopByRaceEth'!L217/'2010PopByRaceEth'!L217-1</f>
        <v>2.8571428571428572</v>
      </c>
    </row>
    <row r="218" spans="1:12" ht="14.4" customHeight="1" x14ac:dyDescent="0.4">
      <c r="A218" s="35">
        <v>706</v>
      </c>
      <c r="B218" s="35" t="s">
        <v>434</v>
      </c>
      <c r="C218" s="36" t="s">
        <v>402</v>
      </c>
      <c r="D218" s="9" t="s">
        <v>435</v>
      </c>
      <c r="E218" s="18">
        <f>'2020PopByRaceEth'!E218/'2010PopByRaceEth'!E218-1</f>
        <v>-0.31313131313131315</v>
      </c>
      <c r="F218" s="19">
        <f>'2020PopByRaceEth'!F218/'2010PopByRaceEth'!F218-1</f>
        <v>-0.63636363636363635</v>
      </c>
      <c r="G218" s="18">
        <f>'2020PopByRaceEth'!G218/'2010PopByRaceEth'!G218-1</f>
        <v>-0.27272727272727271</v>
      </c>
      <c r="H218" s="20">
        <f>'2020PopByRaceEth'!H218/'2010PopByRaceEth'!H218-1</f>
        <v>-0.33333333333333337</v>
      </c>
      <c r="I218" s="21" t="e">
        <f>'2020PopByRaceEth'!I218/'2010PopByRaceEth'!I218-1</f>
        <v>#DIV/0!</v>
      </c>
      <c r="J218" s="21">
        <f>'2020PopByRaceEth'!J218/'2010PopByRaceEth'!J218-1</f>
        <v>-1</v>
      </c>
      <c r="K218" s="21" t="e">
        <f>'2020PopByRaceEth'!K218/'2010PopByRaceEth'!K218-1</f>
        <v>#DIV/0!</v>
      </c>
      <c r="L218" s="22" t="e">
        <f>'2020PopByRaceEth'!L218/'2010PopByRaceEth'!L218-1</f>
        <v>#DIV/0!</v>
      </c>
    </row>
    <row r="219" spans="1:12" ht="14.4" customHeight="1" x14ac:dyDescent="0.4">
      <c r="A219" s="35">
        <v>706</v>
      </c>
      <c r="B219" s="35" t="s">
        <v>436</v>
      </c>
      <c r="C219" s="36" t="s">
        <v>402</v>
      </c>
      <c r="D219" s="9" t="s">
        <v>437</v>
      </c>
      <c r="E219" s="18">
        <f>'2020PopByRaceEth'!E219/'2010PopByRaceEth'!E219-1</f>
        <v>0.51020408163265296</v>
      </c>
      <c r="F219" s="19">
        <f>'2020PopByRaceEth'!F219/'2010PopByRaceEth'!F219-1</f>
        <v>0.33333333333333326</v>
      </c>
      <c r="G219" s="18">
        <f>'2020PopByRaceEth'!G219/'2010PopByRaceEth'!G219-1</f>
        <v>0.51578947368421058</v>
      </c>
      <c r="H219" s="20">
        <f>'2020PopByRaceEth'!H219/'2010PopByRaceEth'!H219-1</f>
        <v>0.37777777777777777</v>
      </c>
      <c r="I219" s="21" t="e">
        <f>'2020PopByRaceEth'!I219/'2010PopByRaceEth'!I219-1</f>
        <v>#DIV/0!</v>
      </c>
      <c r="J219" s="21">
        <f>'2020PopByRaceEth'!J219/'2010PopByRaceEth'!J219-1</f>
        <v>-0.5</v>
      </c>
      <c r="K219" s="21">
        <f>'2020PopByRaceEth'!K219/'2010PopByRaceEth'!K219-1</f>
        <v>3</v>
      </c>
      <c r="L219" s="22" t="e">
        <f>'2020PopByRaceEth'!L219/'2010PopByRaceEth'!L219-1</f>
        <v>#DIV/0!</v>
      </c>
    </row>
    <row r="220" spans="1:12" ht="14.4" customHeight="1" x14ac:dyDescent="0.4">
      <c r="A220" s="35">
        <v>708</v>
      </c>
      <c r="B220" s="35" t="s">
        <v>266</v>
      </c>
      <c r="C220" s="36" t="s">
        <v>402</v>
      </c>
      <c r="D220" s="9" t="s">
        <v>267</v>
      </c>
      <c r="E220" s="18">
        <f>'2020PopByRaceEth'!E220/'2010PopByRaceEth'!E220-1</f>
        <v>1.7873417721518989</v>
      </c>
      <c r="F220" s="19">
        <f>'2020PopByRaceEth'!F220/'2010PopByRaceEth'!F220-1</f>
        <v>2.6</v>
      </c>
      <c r="G220" s="18">
        <f>'2020PopByRaceEth'!G220/'2010PopByRaceEth'!G220-1</f>
        <v>1.7662337662337664</v>
      </c>
      <c r="H220" s="20">
        <f>'2020PopByRaceEth'!H220/'2010PopByRaceEth'!H220-1</f>
        <v>1.7146666666666666</v>
      </c>
      <c r="I220" s="21" t="e">
        <f>'2020PopByRaceEth'!I220/'2010PopByRaceEth'!I220-1</f>
        <v>#DIV/0!</v>
      </c>
      <c r="J220" s="21">
        <f>'2020PopByRaceEth'!J220/'2010PopByRaceEth'!J220-1</f>
        <v>-0.4</v>
      </c>
      <c r="K220" s="21">
        <f>'2020PopByRaceEth'!K220/'2010PopByRaceEth'!K220-1</f>
        <v>4.5</v>
      </c>
      <c r="L220" s="22">
        <f>'2020PopByRaceEth'!L220/'2010PopByRaceEth'!L220-1</f>
        <v>9.3333333333333339</v>
      </c>
    </row>
    <row r="221" spans="1:12" ht="14.4" customHeight="1" x14ac:dyDescent="0.4">
      <c r="A221" s="35">
        <v>706</v>
      </c>
      <c r="B221" s="35" t="s">
        <v>438</v>
      </c>
      <c r="C221" s="36" t="s">
        <v>402</v>
      </c>
      <c r="D221" s="9" t="s">
        <v>439</v>
      </c>
      <c r="E221" s="18">
        <f>'2020PopByRaceEth'!E221/'2010PopByRaceEth'!E221-1</f>
        <v>0.2140151515151516</v>
      </c>
      <c r="F221" s="19">
        <f>'2020PopByRaceEth'!F221/'2010PopByRaceEth'!F221-1</f>
        <v>0</v>
      </c>
      <c r="G221" s="18">
        <f>'2020PopByRaceEth'!G221/'2010PopByRaceEth'!G221-1</f>
        <v>0.23014256619144602</v>
      </c>
      <c r="H221" s="20">
        <f>'2020PopByRaceEth'!H221/'2010PopByRaceEth'!H221-1</f>
        <v>0.19246861924686187</v>
      </c>
      <c r="I221" s="21">
        <f>'2020PopByRaceEth'!I221/'2010PopByRaceEth'!I221-1</f>
        <v>-0.66666666666666674</v>
      </c>
      <c r="J221" s="21">
        <f>'2020PopByRaceEth'!J221/'2010PopByRaceEth'!J221-1</f>
        <v>0.5</v>
      </c>
      <c r="K221" s="21" t="e">
        <f>'2020PopByRaceEth'!K221/'2010PopByRaceEth'!K221-1</f>
        <v>#DIV/0!</v>
      </c>
      <c r="L221" s="22">
        <f>'2020PopByRaceEth'!L221/'2010PopByRaceEth'!L221-1</f>
        <v>2.25</v>
      </c>
    </row>
    <row r="222" spans="1:12" ht="14.4" customHeight="1" x14ac:dyDescent="0.4">
      <c r="A222" s="35">
        <v>706</v>
      </c>
      <c r="B222" s="35" t="s">
        <v>440</v>
      </c>
      <c r="C222" s="36" t="s">
        <v>402</v>
      </c>
      <c r="D222" s="9" t="s">
        <v>441</v>
      </c>
      <c r="E222" s="18">
        <f>'2020PopByRaceEth'!E222/'2010PopByRaceEth'!E222-1</f>
        <v>-7.0255474452554756E-2</v>
      </c>
      <c r="F222" s="19">
        <f>'2020PopByRaceEth'!F222/'2010PopByRaceEth'!F222-1</f>
        <v>-0.11267605633802813</v>
      </c>
      <c r="G222" s="18">
        <f>'2020PopByRaceEth'!G222/'2010PopByRaceEth'!G222-1</f>
        <v>-6.7317073170731656E-2</v>
      </c>
      <c r="H222" s="20">
        <f>'2020PopByRaceEth'!H222/'2010PopByRaceEth'!H222-1</f>
        <v>-0.10542168674698793</v>
      </c>
      <c r="I222" s="21">
        <f>'2020PopByRaceEth'!I222/'2010PopByRaceEth'!I222-1</f>
        <v>2.3333333333333335</v>
      </c>
      <c r="J222" s="21">
        <f>'2020PopByRaceEth'!J222/'2010PopByRaceEth'!J222-1</f>
        <v>1</v>
      </c>
      <c r="K222" s="21">
        <f>'2020PopByRaceEth'!K222/'2010PopByRaceEth'!K222-1</f>
        <v>3</v>
      </c>
      <c r="L222" s="22">
        <f>'2020PopByRaceEth'!L222/'2010PopByRaceEth'!L222-1</f>
        <v>1.0499999999999998</v>
      </c>
    </row>
    <row r="223" spans="1:12" ht="14.4" customHeight="1" x14ac:dyDescent="0.4">
      <c r="A223" s="35">
        <v>708</v>
      </c>
      <c r="B223" s="35" t="s">
        <v>442</v>
      </c>
      <c r="C223" s="36" t="s">
        <v>402</v>
      </c>
      <c r="D223" s="9" t="s">
        <v>443</v>
      </c>
      <c r="E223" s="18">
        <f>'2020PopByRaceEth'!E223/'2010PopByRaceEth'!E223-1</f>
        <v>4.5526149968494023E-2</v>
      </c>
      <c r="F223" s="19">
        <f>'2020PopByRaceEth'!F223/'2010PopByRaceEth'!F223-1</f>
        <v>-3.5714285714285698E-2</v>
      </c>
      <c r="G223" s="18">
        <f>'2020PopByRaceEth'!G223/'2010PopByRaceEth'!G223-1</f>
        <v>5.4037591367908089E-2</v>
      </c>
      <c r="H223" s="20">
        <f>'2020PopByRaceEth'!H223/'2010PopByRaceEth'!H223-1</f>
        <v>1.1938138735642534E-2</v>
      </c>
      <c r="I223" s="21">
        <f>'2020PopByRaceEth'!I223/'2010PopByRaceEth'!I223-1</f>
        <v>0.171875</v>
      </c>
      <c r="J223" s="21">
        <f>'2020PopByRaceEth'!J223/'2010PopByRaceEth'!J223-1</f>
        <v>0.55932203389830515</v>
      </c>
      <c r="K223" s="21">
        <f>'2020PopByRaceEth'!K223/'2010PopByRaceEth'!K223-1</f>
        <v>0.5</v>
      </c>
      <c r="L223" s="22">
        <f>'2020PopByRaceEth'!L223/'2010PopByRaceEth'!L223-1</f>
        <v>2.9491525423728815</v>
      </c>
    </row>
    <row r="224" spans="1:12" ht="14.4" customHeight="1" x14ac:dyDescent="0.4">
      <c r="A224" s="35">
        <v>707</v>
      </c>
      <c r="B224" s="35" t="s">
        <v>444</v>
      </c>
      <c r="C224" s="36" t="s">
        <v>445</v>
      </c>
      <c r="D224" s="9" t="s">
        <v>446</v>
      </c>
      <c r="E224" s="18">
        <f>'2020PopByRaceEth'!E224/'2010PopByRaceEth'!E224-1</f>
        <v>-0.25670804965959149</v>
      </c>
      <c r="F224" s="19">
        <f>'2020PopByRaceEth'!F224/'2010PopByRaceEth'!F224-1</f>
        <v>-0.25938566552901021</v>
      </c>
      <c r="G224" s="18">
        <f>'2020PopByRaceEth'!G224/'2010PopByRaceEth'!G224-1</f>
        <v>-0.25525339925834367</v>
      </c>
      <c r="H224" s="20">
        <f>'2020PopByRaceEth'!H224/'2010PopByRaceEth'!H224-1</f>
        <v>-0.27495170637475852</v>
      </c>
      <c r="I224" s="21">
        <f>'2020PopByRaceEth'!I224/'2010PopByRaceEth'!I224-1</f>
        <v>-0.21621621621621623</v>
      </c>
      <c r="J224" s="21">
        <f>'2020PopByRaceEth'!J224/'2010PopByRaceEth'!J224-1</f>
        <v>-0.5</v>
      </c>
      <c r="K224" s="21">
        <f>'2020PopByRaceEth'!K224/'2010PopByRaceEth'!K224-1</f>
        <v>0.78571428571428581</v>
      </c>
      <c r="L224" s="22">
        <f>'2020PopByRaceEth'!L224/'2010PopByRaceEth'!L224-1</f>
        <v>0.67272727272727262</v>
      </c>
    </row>
    <row r="225" spans="1:12" ht="14.4" customHeight="1" x14ac:dyDescent="0.4">
      <c r="A225" s="35">
        <v>706</v>
      </c>
      <c r="B225" s="35" t="s">
        <v>447</v>
      </c>
      <c r="C225" s="36" t="s">
        <v>445</v>
      </c>
      <c r="D225" s="9" t="s">
        <v>448</v>
      </c>
      <c r="E225" s="18">
        <f>'2020PopByRaceEth'!E225/'2010PopByRaceEth'!E225-1</f>
        <v>8.7255366696011416E-2</v>
      </c>
      <c r="F225" s="19">
        <f>'2020PopByRaceEth'!F225/'2010PopByRaceEth'!F225-1</f>
        <v>0.26018980411242243</v>
      </c>
      <c r="G225" s="18">
        <f>'2020PopByRaceEth'!G225/'2010PopByRaceEth'!G225-1</f>
        <v>-0.12981062919975561</v>
      </c>
      <c r="H225" s="20">
        <f>'2020PopByRaceEth'!H225/'2010PopByRaceEth'!H225-1</f>
        <v>-0.19634906500445237</v>
      </c>
      <c r="I225" s="21">
        <f>'2020PopByRaceEth'!I225/'2010PopByRaceEth'!I225-1</f>
        <v>5.7866184448462921E-2</v>
      </c>
      <c r="J225" s="21">
        <f>'2020PopByRaceEth'!J225/'2010PopByRaceEth'!J225-1</f>
        <v>9.8540145985401395E-2</v>
      </c>
      <c r="K225" s="21">
        <f>'2020PopByRaceEth'!K225/'2010PopByRaceEth'!K225-1</f>
        <v>0.20118343195266264</v>
      </c>
      <c r="L225" s="22">
        <f>'2020PopByRaceEth'!L225/'2010PopByRaceEth'!L225-1</f>
        <v>0.85399449035812669</v>
      </c>
    </row>
    <row r="226" spans="1:12" ht="14.4" customHeight="1" x14ac:dyDescent="0.4">
      <c r="A226" s="35">
        <v>706</v>
      </c>
      <c r="B226" s="35" t="s">
        <v>449</v>
      </c>
      <c r="C226" s="36" t="s">
        <v>445</v>
      </c>
      <c r="D226" s="9" t="s">
        <v>450</v>
      </c>
      <c r="E226" s="18">
        <f>'2020PopByRaceEth'!E226/'2010PopByRaceEth'!E226-1</f>
        <v>0.12906074560020175</v>
      </c>
      <c r="F226" s="19">
        <f>'2020PopByRaceEth'!F226/'2010PopByRaceEth'!F226-1</f>
        <v>0.13133184286170563</v>
      </c>
      <c r="G226" s="18">
        <f>'2020PopByRaceEth'!G226/'2010PopByRaceEth'!G226-1</f>
        <v>-5.0505050505050497E-2</v>
      </c>
      <c r="H226" s="20">
        <f>'2020PopByRaceEth'!H226/'2010PopByRaceEth'!H226-1</f>
        <v>-0.22516556291390732</v>
      </c>
      <c r="I226" s="21">
        <f>'2020PopByRaceEth'!I226/'2010PopByRaceEth'!I226-1</f>
        <v>0.22222222222222232</v>
      </c>
      <c r="J226" s="21">
        <f>'2020PopByRaceEth'!J226/'2010PopByRaceEth'!J226-1</f>
        <v>0.625</v>
      </c>
      <c r="K226" s="21">
        <f>'2020PopByRaceEth'!K226/'2010PopByRaceEth'!K226-1</f>
        <v>-0.61538461538461542</v>
      </c>
      <c r="L226" s="22">
        <f>'2020PopByRaceEth'!L226/'2010PopByRaceEth'!L226-1</f>
        <v>8.25</v>
      </c>
    </row>
    <row r="227" spans="1:12" ht="14.4" customHeight="1" x14ac:dyDescent="0.4">
      <c r="A227" s="35">
        <v>706</v>
      </c>
      <c r="B227" s="35" t="s">
        <v>451</v>
      </c>
      <c r="C227" s="36" t="s">
        <v>445</v>
      </c>
      <c r="D227" s="9" t="s">
        <v>452</v>
      </c>
      <c r="E227" s="18">
        <f>'2020PopByRaceEth'!E227/'2010PopByRaceEth'!E227-1</f>
        <v>-0.47238095238095235</v>
      </c>
      <c r="F227" s="19">
        <f>'2020PopByRaceEth'!F227/'2010PopByRaceEth'!F227-1</f>
        <v>-0.45573770491803278</v>
      </c>
      <c r="G227" s="18">
        <f>'2020PopByRaceEth'!G227/'2010PopByRaceEth'!G227-1</f>
        <v>-0.49545454545454548</v>
      </c>
      <c r="H227" s="20">
        <f>'2020PopByRaceEth'!H227/'2010PopByRaceEth'!H227-1</f>
        <v>-0.51162790697674421</v>
      </c>
      <c r="I227" s="21" t="e">
        <f>'2020PopByRaceEth'!I227/'2010PopByRaceEth'!I227-1</f>
        <v>#DIV/0!</v>
      </c>
      <c r="J227" s="21" t="e">
        <f>'2020PopByRaceEth'!J227/'2010PopByRaceEth'!J227-1</f>
        <v>#DIV/0!</v>
      </c>
      <c r="K227" s="21">
        <f>'2020PopByRaceEth'!K227/'2010PopByRaceEth'!K227-1</f>
        <v>1</v>
      </c>
      <c r="L227" s="22">
        <f>'2020PopByRaceEth'!L227/'2010PopByRaceEth'!L227-1</f>
        <v>0</v>
      </c>
    </row>
    <row r="228" spans="1:12" ht="14.4" customHeight="1" x14ac:dyDescent="0.4">
      <c r="A228" s="35">
        <v>706</v>
      </c>
      <c r="B228" s="35" t="s">
        <v>453</v>
      </c>
      <c r="C228" s="36" t="s">
        <v>445</v>
      </c>
      <c r="D228" s="9" t="s">
        <v>454</v>
      </c>
      <c r="E228" s="18">
        <f>'2020PopByRaceEth'!E228/'2010PopByRaceEth'!E228-1</f>
        <v>-0.32664995822890563</v>
      </c>
      <c r="F228" s="19">
        <f>'2020PopByRaceEth'!F228/'2010PopByRaceEth'!F228-1</f>
        <v>-0.38289962825278812</v>
      </c>
      <c r="G228" s="18">
        <f>'2020PopByRaceEth'!G228/'2010PopByRaceEth'!G228-1</f>
        <v>-0.28072837632776937</v>
      </c>
      <c r="H228" s="20">
        <f>'2020PopByRaceEth'!H228/'2010PopByRaceEth'!H228-1</f>
        <v>-0.29570747217806037</v>
      </c>
      <c r="I228" s="21">
        <f>'2020PopByRaceEth'!I228/'2010PopByRaceEth'!I228-1</f>
        <v>-0.19999999999999996</v>
      </c>
      <c r="J228" s="21">
        <f>'2020PopByRaceEth'!J228/'2010PopByRaceEth'!J228-1</f>
        <v>-0.83333333333333337</v>
      </c>
      <c r="K228" s="21">
        <f>'2020PopByRaceEth'!K228/'2010PopByRaceEth'!K228-1</f>
        <v>-0.25</v>
      </c>
      <c r="L228" s="22">
        <f>'2020PopByRaceEth'!L228/'2010PopByRaceEth'!L228-1</f>
        <v>0.53333333333333344</v>
      </c>
    </row>
    <row r="229" spans="1:12" ht="14.4" customHeight="1" x14ac:dyDescent="0.4">
      <c r="A229" s="35">
        <v>706</v>
      </c>
      <c r="B229" s="35" t="s">
        <v>455</v>
      </c>
      <c r="C229" s="36" t="s">
        <v>445</v>
      </c>
      <c r="D229" s="9" t="s">
        <v>456</v>
      </c>
      <c r="E229" s="18">
        <f>'2020PopByRaceEth'!E229/'2010PopByRaceEth'!E229-1</f>
        <v>0.38031137398871429</v>
      </c>
      <c r="F229" s="19">
        <f>'2020PopByRaceEth'!F229/'2010PopByRaceEth'!F229-1</f>
        <v>0.32817489560304591</v>
      </c>
      <c r="G229" s="18">
        <f>'2020PopByRaceEth'!G229/'2010PopByRaceEth'!G229-1</f>
        <v>0.63541666666666674</v>
      </c>
      <c r="H229" s="20">
        <f>'2020PopByRaceEth'!H229/'2010PopByRaceEth'!H229-1</f>
        <v>0.49665327978580986</v>
      </c>
      <c r="I229" s="21">
        <f>'2020PopByRaceEth'!I229/'2010PopByRaceEth'!I229-1</f>
        <v>0.96498905908096289</v>
      </c>
      <c r="J229" s="21">
        <f>'2020PopByRaceEth'!J229/'2010PopByRaceEth'!J229-1</f>
        <v>7.1770334928229707E-2</v>
      </c>
      <c r="K229" s="21">
        <f>'2020PopByRaceEth'!K229/'2010PopByRaceEth'!K229-1</f>
        <v>-0.26229508196721307</v>
      </c>
      <c r="L229" s="22">
        <f>'2020PopByRaceEth'!L229/'2010PopByRaceEth'!L229-1</f>
        <v>5.8939393939393936</v>
      </c>
    </row>
    <row r="230" spans="1:12" ht="14.4" customHeight="1" x14ac:dyDescent="0.4">
      <c r="A230" s="35">
        <v>706</v>
      </c>
      <c r="B230" s="35" t="s">
        <v>457</v>
      </c>
      <c r="C230" s="36" t="s">
        <v>445</v>
      </c>
      <c r="D230" s="9" t="s">
        <v>458</v>
      </c>
      <c r="E230" s="18">
        <f>'2020PopByRaceEth'!E230/'2010PopByRaceEth'!E230-1</f>
        <v>-0.19651589242053791</v>
      </c>
      <c r="F230" s="19">
        <f>'2020PopByRaceEth'!F230/'2010PopByRaceEth'!F230-1</f>
        <v>-0.12131147540983611</v>
      </c>
      <c r="G230" s="18">
        <f>'2020PopByRaceEth'!G230/'2010PopByRaceEth'!G230-1</f>
        <v>-0.2257106491302503</v>
      </c>
      <c r="H230" s="20">
        <f>'2020PopByRaceEth'!H230/'2010PopByRaceEth'!H230-1</f>
        <v>-0.24668435013262602</v>
      </c>
      <c r="I230" s="21">
        <f>'2020PopByRaceEth'!I230/'2010PopByRaceEth'!I230-1</f>
        <v>-0.21875</v>
      </c>
      <c r="J230" s="21">
        <f>'2020PopByRaceEth'!J230/'2010PopByRaceEth'!J230-1</f>
        <v>-0.38888888888888884</v>
      </c>
      <c r="K230" s="21">
        <f>'2020PopByRaceEth'!K230/'2010PopByRaceEth'!K230-1</f>
        <v>1.2222222222222223</v>
      </c>
      <c r="L230" s="22">
        <f>'2020PopByRaceEth'!L230/'2010PopByRaceEth'!L230-1</f>
        <v>0.80555555555555558</v>
      </c>
    </row>
    <row r="231" spans="1:12" ht="14.4" customHeight="1" x14ac:dyDescent="0.4">
      <c r="A231" s="35">
        <v>706</v>
      </c>
      <c r="B231" s="35" t="s">
        <v>459</v>
      </c>
      <c r="C231" s="36" t="s">
        <v>445</v>
      </c>
      <c r="D231" s="9" t="s">
        <v>460</v>
      </c>
      <c r="E231" s="18">
        <f>'2020PopByRaceEth'!E231/'2010PopByRaceEth'!E231-1</f>
        <v>4.8598229900895573E-2</v>
      </c>
      <c r="F231" s="19">
        <f>'2020PopByRaceEth'!F231/'2010PopByRaceEth'!F231-1</f>
        <v>0.19864960909737039</v>
      </c>
      <c r="G231" s="18">
        <f>'2020PopByRaceEth'!G231/'2010PopByRaceEth'!G231-1</f>
        <v>-4.0603346290349784E-2</v>
      </c>
      <c r="H231" s="20">
        <f>'2020PopByRaceEth'!H231/'2010PopByRaceEth'!H231-1</f>
        <v>-7.9559901070198502E-2</v>
      </c>
      <c r="I231" s="21">
        <f>'2020PopByRaceEth'!I231/'2010PopByRaceEth'!I231-1</f>
        <v>-6.1983471074380514E-3</v>
      </c>
      <c r="J231" s="21">
        <f>'2020PopByRaceEth'!J231/'2010PopByRaceEth'!J231-1</f>
        <v>-0.100828729281768</v>
      </c>
      <c r="K231" s="21">
        <f>'2020PopByRaceEth'!K231/'2010PopByRaceEth'!K231-1</f>
        <v>0.2157842157842158</v>
      </c>
      <c r="L231" s="22">
        <f>'2020PopByRaceEth'!L231/'2010PopByRaceEth'!L231-1</f>
        <v>1.546875</v>
      </c>
    </row>
    <row r="232" spans="1:12" ht="14.4" customHeight="1" x14ac:dyDescent="0.4">
      <c r="A232" s="35">
        <v>707</v>
      </c>
      <c r="B232" s="35" t="s">
        <v>461</v>
      </c>
      <c r="C232" s="36" t="s">
        <v>445</v>
      </c>
      <c r="D232" s="9" t="s">
        <v>462</v>
      </c>
      <c r="E232" s="18">
        <f>'2020PopByRaceEth'!E232/'2010PopByRaceEth'!E232-1</f>
        <v>0.10241790340188239</v>
      </c>
      <c r="F232" s="19">
        <f>'2020PopByRaceEth'!F232/'2010PopByRaceEth'!F232-1</f>
        <v>0.21990171990171992</v>
      </c>
      <c r="G232" s="18">
        <f>'2020PopByRaceEth'!G232/'2010PopByRaceEth'!G232-1</f>
        <v>-3.2411367740709074E-2</v>
      </c>
      <c r="H232" s="20">
        <f>'2020PopByRaceEth'!H232/'2010PopByRaceEth'!H232-1</f>
        <v>-8.7979621646656403E-2</v>
      </c>
      <c r="I232" s="21">
        <f>'2020PopByRaceEth'!I232/'2010PopByRaceEth'!I232-1</f>
        <v>0.18858761634965604</v>
      </c>
      <c r="J232" s="21">
        <f>'2020PopByRaceEth'!J232/'2010PopByRaceEth'!J232-1</f>
        <v>-7.7247191011236005E-3</v>
      </c>
      <c r="K232" s="21">
        <f>'2020PopByRaceEth'!K232/'2010PopByRaceEth'!K232-1</f>
        <v>0.18140589569161003</v>
      </c>
      <c r="L232" s="22">
        <f>'2020PopByRaceEth'!L232/'2010PopByRaceEth'!L232-1</f>
        <v>1.5936794582392775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2010PopByRaceEth</vt:lpstr>
      <vt:lpstr>2010%PopByRaceEth</vt:lpstr>
      <vt:lpstr>2020PopByRaceEth</vt:lpstr>
      <vt:lpstr>2020%PopByRaceEth</vt:lpstr>
      <vt:lpstr>NumChange2010-2020</vt:lpstr>
      <vt:lpstr>PercentChange2010-2020</vt:lpstr>
    </vt:vector>
  </TitlesOfParts>
  <Company>ADOA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 Salamone</dc:creator>
  <cp:lastModifiedBy>Qigui Chang</cp:lastModifiedBy>
  <dcterms:created xsi:type="dcterms:W3CDTF">2021-06-22T21:02:23Z</dcterms:created>
  <dcterms:modified xsi:type="dcterms:W3CDTF">2021-09-11T23:07:02Z</dcterms:modified>
</cp:coreProperties>
</file>