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G:\Shared drives\EO_POPULATION\pop_common\ResearchData\Census\Census2020\PL94-171\Tables_Aug2021\"/>
    </mc:Choice>
  </mc:AlternateContent>
  <xr:revisionPtr revIDLastSave="0" documentId="13_ncr:1_{7D3E250F-CE24-49AA-ADD8-D15AAD6233C0}" xr6:coauthVersionLast="47" xr6:coauthVersionMax="47" xr10:uidLastSave="{00000000-0000-0000-0000-000000000000}"/>
  <bookViews>
    <workbookView xWindow="7200" yWindow="540" windowWidth="21626" windowHeight="17426" tabRatio="808" xr2:uid="{00000000-000D-0000-FFFF-FFFF00000000}"/>
  </bookViews>
  <sheets>
    <sheet name="2010PopByRaceEth" sheetId="1" r:id="rId1"/>
    <sheet name="2010%PopByRaceEth" sheetId="5" r:id="rId2"/>
    <sheet name="2020PopByRaceEth" sheetId="2" r:id="rId3"/>
    <sheet name="2020%PopByRaceEth" sheetId="6" r:id="rId4"/>
    <sheet name="NumChange2010-2020" sheetId="3" r:id="rId5"/>
    <sheet name="PercentChange2010-2020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0" i="6" l="1"/>
  <c r="H380" i="6"/>
  <c r="G380" i="6"/>
  <c r="F380" i="6"/>
  <c r="E380" i="6"/>
  <c r="D380" i="6"/>
  <c r="C380" i="6"/>
  <c r="I379" i="6"/>
  <c r="H379" i="6"/>
  <c r="G379" i="6"/>
  <c r="F379" i="6"/>
  <c r="E379" i="6"/>
  <c r="D379" i="6"/>
  <c r="C379" i="6"/>
  <c r="I378" i="6"/>
  <c r="H378" i="6"/>
  <c r="G378" i="6"/>
  <c r="F378" i="6"/>
  <c r="E378" i="6"/>
  <c r="D378" i="6"/>
  <c r="C378" i="6"/>
  <c r="I377" i="6"/>
  <c r="H377" i="6"/>
  <c r="G377" i="6"/>
  <c r="F377" i="6"/>
  <c r="E377" i="6"/>
  <c r="D377" i="6"/>
  <c r="C377" i="6"/>
  <c r="I376" i="6"/>
  <c r="H376" i="6"/>
  <c r="G376" i="6"/>
  <c r="F376" i="6"/>
  <c r="E376" i="6"/>
  <c r="D376" i="6"/>
  <c r="C376" i="6"/>
  <c r="I375" i="6"/>
  <c r="H375" i="6"/>
  <c r="G375" i="6"/>
  <c r="F375" i="6"/>
  <c r="E375" i="6"/>
  <c r="D375" i="6"/>
  <c r="C375" i="6"/>
  <c r="I374" i="6"/>
  <c r="H374" i="6"/>
  <c r="G374" i="6"/>
  <c r="F374" i="6"/>
  <c r="E374" i="6"/>
  <c r="D374" i="6"/>
  <c r="C374" i="6"/>
  <c r="I373" i="6"/>
  <c r="H373" i="6"/>
  <c r="G373" i="6"/>
  <c r="F373" i="6"/>
  <c r="E373" i="6"/>
  <c r="D373" i="6"/>
  <c r="C373" i="6"/>
  <c r="I372" i="6"/>
  <c r="H372" i="6"/>
  <c r="G372" i="6"/>
  <c r="F372" i="6"/>
  <c r="E372" i="6"/>
  <c r="D372" i="6"/>
  <c r="C372" i="6"/>
  <c r="I371" i="6"/>
  <c r="H371" i="6"/>
  <c r="G371" i="6"/>
  <c r="F371" i="6"/>
  <c r="E371" i="6"/>
  <c r="D371" i="6"/>
  <c r="C371" i="6"/>
  <c r="I370" i="6"/>
  <c r="H370" i="6"/>
  <c r="G370" i="6"/>
  <c r="F370" i="6"/>
  <c r="E370" i="6"/>
  <c r="D370" i="6"/>
  <c r="C370" i="6"/>
  <c r="I369" i="6"/>
  <c r="H369" i="6"/>
  <c r="G369" i="6"/>
  <c r="F369" i="6"/>
  <c r="E369" i="6"/>
  <c r="D369" i="6"/>
  <c r="C369" i="6"/>
  <c r="I368" i="6"/>
  <c r="H368" i="6"/>
  <c r="G368" i="6"/>
  <c r="F368" i="6"/>
  <c r="E368" i="6"/>
  <c r="D368" i="6"/>
  <c r="C368" i="6"/>
  <c r="I367" i="6"/>
  <c r="H367" i="6"/>
  <c r="G367" i="6"/>
  <c r="F367" i="6"/>
  <c r="E367" i="6"/>
  <c r="D367" i="6"/>
  <c r="C367" i="6"/>
  <c r="I366" i="6"/>
  <c r="H366" i="6"/>
  <c r="G366" i="6"/>
  <c r="F366" i="6"/>
  <c r="E366" i="6"/>
  <c r="D366" i="6"/>
  <c r="C366" i="6"/>
  <c r="I365" i="6"/>
  <c r="H365" i="6"/>
  <c r="G365" i="6"/>
  <c r="F365" i="6"/>
  <c r="E365" i="6"/>
  <c r="D365" i="6"/>
  <c r="C365" i="6"/>
  <c r="I364" i="6"/>
  <c r="H364" i="6"/>
  <c r="G364" i="6"/>
  <c r="F364" i="6"/>
  <c r="E364" i="6"/>
  <c r="D364" i="6"/>
  <c r="C364" i="6"/>
  <c r="I363" i="6"/>
  <c r="H363" i="6"/>
  <c r="G363" i="6"/>
  <c r="F363" i="6"/>
  <c r="E363" i="6"/>
  <c r="D363" i="6"/>
  <c r="C363" i="6"/>
  <c r="I362" i="6"/>
  <c r="H362" i="6"/>
  <c r="G362" i="6"/>
  <c r="F362" i="6"/>
  <c r="E362" i="6"/>
  <c r="D362" i="6"/>
  <c r="C362" i="6"/>
  <c r="I361" i="6"/>
  <c r="H361" i="6"/>
  <c r="G361" i="6"/>
  <c r="F361" i="6"/>
  <c r="E361" i="6"/>
  <c r="D361" i="6"/>
  <c r="C361" i="6"/>
  <c r="I360" i="6"/>
  <c r="H360" i="6"/>
  <c r="G360" i="6"/>
  <c r="F360" i="6"/>
  <c r="E360" i="6"/>
  <c r="D360" i="6"/>
  <c r="C360" i="6"/>
  <c r="I359" i="6"/>
  <c r="H359" i="6"/>
  <c r="G359" i="6"/>
  <c r="F359" i="6"/>
  <c r="E359" i="6"/>
  <c r="D359" i="6"/>
  <c r="C359" i="6"/>
  <c r="I358" i="6"/>
  <c r="H358" i="6"/>
  <c r="G358" i="6"/>
  <c r="F358" i="6"/>
  <c r="E358" i="6"/>
  <c r="D358" i="6"/>
  <c r="C358" i="6"/>
  <c r="I357" i="6"/>
  <c r="H357" i="6"/>
  <c r="G357" i="6"/>
  <c r="F357" i="6"/>
  <c r="E357" i="6"/>
  <c r="D357" i="6"/>
  <c r="C357" i="6"/>
  <c r="I356" i="6"/>
  <c r="H356" i="6"/>
  <c r="G356" i="6"/>
  <c r="F356" i="6"/>
  <c r="E356" i="6"/>
  <c r="D356" i="6"/>
  <c r="C356" i="6"/>
  <c r="I355" i="6"/>
  <c r="H355" i="6"/>
  <c r="G355" i="6"/>
  <c r="F355" i="6"/>
  <c r="E355" i="6"/>
  <c r="D355" i="6"/>
  <c r="C355" i="6"/>
  <c r="I354" i="6"/>
  <c r="H354" i="6"/>
  <c r="G354" i="6"/>
  <c r="F354" i="6"/>
  <c r="E354" i="6"/>
  <c r="D354" i="6"/>
  <c r="C354" i="6"/>
  <c r="I353" i="6"/>
  <c r="H353" i="6"/>
  <c r="G353" i="6"/>
  <c r="F353" i="6"/>
  <c r="E353" i="6"/>
  <c r="D353" i="6"/>
  <c r="C353" i="6"/>
  <c r="I352" i="6"/>
  <c r="H352" i="6"/>
  <c r="G352" i="6"/>
  <c r="F352" i="6"/>
  <c r="E352" i="6"/>
  <c r="D352" i="6"/>
  <c r="C352" i="6"/>
  <c r="I351" i="6"/>
  <c r="H351" i="6"/>
  <c r="G351" i="6"/>
  <c r="F351" i="6"/>
  <c r="E351" i="6"/>
  <c r="D351" i="6"/>
  <c r="C351" i="6"/>
  <c r="I350" i="6"/>
  <c r="H350" i="6"/>
  <c r="G350" i="6"/>
  <c r="F350" i="6"/>
  <c r="E350" i="6"/>
  <c r="D350" i="6"/>
  <c r="C350" i="6"/>
  <c r="I349" i="6"/>
  <c r="H349" i="6"/>
  <c r="G349" i="6"/>
  <c r="F349" i="6"/>
  <c r="E349" i="6"/>
  <c r="D349" i="6"/>
  <c r="C349" i="6"/>
  <c r="I348" i="6"/>
  <c r="H348" i="6"/>
  <c r="G348" i="6"/>
  <c r="F348" i="6"/>
  <c r="E348" i="6"/>
  <c r="D348" i="6"/>
  <c r="C348" i="6"/>
  <c r="I347" i="6"/>
  <c r="H347" i="6"/>
  <c r="G347" i="6"/>
  <c r="F347" i="6"/>
  <c r="E347" i="6"/>
  <c r="D347" i="6"/>
  <c r="C347" i="6"/>
  <c r="I346" i="6"/>
  <c r="H346" i="6"/>
  <c r="G346" i="6"/>
  <c r="F346" i="6"/>
  <c r="E346" i="6"/>
  <c r="D346" i="6"/>
  <c r="C346" i="6"/>
  <c r="I345" i="6"/>
  <c r="H345" i="6"/>
  <c r="G345" i="6"/>
  <c r="F345" i="6"/>
  <c r="E345" i="6"/>
  <c r="D345" i="6"/>
  <c r="C345" i="6"/>
  <c r="I344" i="6"/>
  <c r="H344" i="6"/>
  <c r="G344" i="6"/>
  <c r="F344" i="6"/>
  <c r="E344" i="6"/>
  <c r="D344" i="6"/>
  <c r="C344" i="6"/>
  <c r="I343" i="6"/>
  <c r="H343" i="6"/>
  <c r="G343" i="6"/>
  <c r="F343" i="6"/>
  <c r="E343" i="6"/>
  <c r="D343" i="6"/>
  <c r="C343" i="6"/>
  <c r="I342" i="6"/>
  <c r="H342" i="6"/>
  <c r="G342" i="6"/>
  <c r="F342" i="6"/>
  <c r="E342" i="6"/>
  <c r="D342" i="6"/>
  <c r="C342" i="6"/>
  <c r="I341" i="6"/>
  <c r="H341" i="6"/>
  <c r="G341" i="6"/>
  <c r="F341" i="6"/>
  <c r="E341" i="6"/>
  <c r="D341" i="6"/>
  <c r="C341" i="6"/>
  <c r="I340" i="6"/>
  <c r="H340" i="6"/>
  <c r="G340" i="6"/>
  <c r="F340" i="6"/>
  <c r="E340" i="6"/>
  <c r="D340" i="6"/>
  <c r="C340" i="6"/>
  <c r="I339" i="6"/>
  <c r="H339" i="6"/>
  <c r="G339" i="6"/>
  <c r="F339" i="6"/>
  <c r="E339" i="6"/>
  <c r="D339" i="6"/>
  <c r="C339" i="6"/>
  <c r="I338" i="6"/>
  <c r="H338" i="6"/>
  <c r="G338" i="6"/>
  <c r="F338" i="6"/>
  <c r="E338" i="6"/>
  <c r="D338" i="6"/>
  <c r="C338" i="6"/>
  <c r="I337" i="6"/>
  <c r="H337" i="6"/>
  <c r="G337" i="6"/>
  <c r="F337" i="6"/>
  <c r="E337" i="6"/>
  <c r="D337" i="6"/>
  <c r="C337" i="6"/>
  <c r="I336" i="6"/>
  <c r="H336" i="6"/>
  <c r="G336" i="6"/>
  <c r="F336" i="6"/>
  <c r="E336" i="6"/>
  <c r="D336" i="6"/>
  <c r="C336" i="6"/>
  <c r="I335" i="6"/>
  <c r="H335" i="6"/>
  <c r="G335" i="6"/>
  <c r="F335" i="6"/>
  <c r="E335" i="6"/>
  <c r="D335" i="6"/>
  <c r="C335" i="6"/>
  <c r="I334" i="6"/>
  <c r="H334" i="6"/>
  <c r="G334" i="6"/>
  <c r="F334" i="6"/>
  <c r="E334" i="6"/>
  <c r="D334" i="6"/>
  <c r="C334" i="6"/>
  <c r="I333" i="6"/>
  <c r="H333" i="6"/>
  <c r="G333" i="6"/>
  <c r="F333" i="6"/>
  <c r="E333" i="6"/>
  <c r="D333" i="6"/>
  <c r="C333" i="6"/>
  <c r="I332" i="6"/>
  <c r="H332" i="6"/>
  <c r="G332" i="6"/>
  <c r="F332" i="6"/>
  <c r="E332" i="6"/>
  <c r="D332" i="6"/>
  <c r="C332" i="6"/>
  <c r="I331" i="6"/>
  <c r="H331" i="6"/>
  <c r="G331" i="6"/>
  <c r="F331" i="6"/>
  <c r="E331" i="6"/>
  <c r="D331" i="6"/>
  <c r="C331" i="6"/>
  <c r="I330" i="6"/>
  <c r="H330" i="6"/>
  <c r="G330" i="6"/>
  <c r="F330" i="6"/>
  <c r="E330" i="6"/>
  <c r="D330" i="6"/>
  <c r="C330" i="6"/>
  <c r="I329" i="6"/>
  <c r="H329" i="6"/>
  <c r="G329" i="6"/>
  <c r="F329" i="6"/>
  <c r="E329" i="6"/>
  <c r="D329" i="6"/>
  <c r="C329" i="6"/>
  <c r="I328" i="6"/>
  <c r="H328" i="6"/>
  <c r="G328" i="6"/>
  <c r="F328" i="6"/>
  <c r="E328" i="6"/>
  <c r="D328" i="6"/>
  <c r="C328" i="6"/>
  <c r="I327" i="6"/>
  <c r="H327" i="6"/>
  <c r="G327" i="6"/>
  <c r="F327" i="6"/>
  <c r="E327" i="6"/>
  <c r="D327" i="6"/>
  <c r="C327" i="6"/>
  <c r="I326" i="6"/>
  <c r="H326" i="6"/>
  <c r="G326" i="6"/>
  <c r="F326" i="6"/>
  <c r="E326" i="6"/>
  <c r="D326" i="6"/>
  <c r="C326" i="6"/>
  <c r="I325" i="6"/>
  <c r="H325" i="6"/>
  <c r="G325" i="6"/>
  <c r="F325" i="6"/>
  <c r="E325" i="6"/>
  <c r="D325" i="6"/>
  <c r="C325" i="6"/>
  <c r="I324" i="6"/>
  <c r="H324" i="6"/>
  <c r="G324" i="6"/>
  <c r="F324" i="6"/>
  <c r="E324" i="6"/>
  <c r="D324" i="6"/>
  <c r="C324" i="6"/>
  <c r="I323" i="6"/>
  <c r="H323" i="6"/>
  <c r="G323" i="6"/>
  <c r="F323" i="6"/>
  <c r="E323" i="6"/>
  <c r="D323" i="6"/>
  <c r="C323" i="6"/>
  <c r="I322" i="6"/>
  <c r="H322" i="6"/>
  <c r="G322" i="6"/>
  <c r="F322" i="6"/>
  <c r="E322" i="6"/>
  <c r="D322" i="6"/>
  <c r="C322" i="6"/>
  <c r="I321" i="6"/>
  <c r="H321" i="6"/>
  <c r="G321" i="6"/>
  <c r="F321" i="6"/>
  <c r="E321" i="6"/>
  <c r="D321" i="6"/>
  <c r="C321" i="6"/>
  <c r="I320" i="6"/>
  <c r="H320" i="6"/>
  <c r="G320" i="6"/>
  <c r="F320" i="6"/>
  <c r="E320" i="6"/>
  <c r="D320" i="6"/>
  <c r="C320" i="6"/>
  <c r="I319" i="6"/>
  <c r="H319" i="6"/>
  <c r="G319" i="6"/>
  <c r="F319" i="6"/>
  <c r="E319" i="6"/>
  <c r="D319" i="6"/>
  <c r="C319" i="6"/>
  <c r="I318" i="6"/>
  <c r="H318" i="6"/>
  <c r="G318" i="6"/>
  <c r="F318" i="6"/>
  <c r="E318" i="6"/>
  <c r="D318" i="6"/>
  <c r="C318" i="6"/>
  <c r="I317" i="6"/>
  <c r="H317" i="6"/>
  <c r="G317" i="6"/>
  <c r="F317" i="6"/>
  <c r="E317" i="6"/>
  <c r="D317" i="6"/>
  <c r="C317" i="6"/>
  <c r="I316" i="6"/>
  <c r="H316" i="6"/>
  <c r="G316" i="6"/>
  <c r="F316" i="6"/>
  <c r="E316" i="6"/>
  <c r="D316" i="6"/>
  <c r="C316" i="6"/>
  <c r="I315" i="6"/>
  <c r="H315" i="6"/>
  <c r="G315" i="6"/>
  <c r="F315" i="6"/>
  <c r="E315" i="6"/>
  <c r="D315" i="6"/>
  <c r="C315" i="6"/>
  <c r="I314" i="6"/>
  <c r="H314" i="6"/>
  <c r="G314" i="6"/>
  <c r="F314" i="6"/>
  <c r="E314" i="6"/>
  <c r="D314" i="6"/>
  <c r="C314" i="6"/>
  <c r="I313" i="6"/>
  <c r="H313" i="6"/>
  <c r="G313" i="6"/>
  <c r="F313" i="6"/>
  <c r="E313" i="6"/>
  <c r="D313" i="6"/>
  <c r="C313" i="6"/>
  <c r="I312" i="6"/>
  <c r="H312" i="6"/>
  <c r="G312" i="6"/>
  <c r="F312" i="6"/>
  <c r="E312" i="6"/>
  <c r="D312" i="6"/>
  <c r="C312" i="6"/>
  <c r="I311" i="6"/>
  <c r="H311" i="6"/>
  <c r="G311" i="6"/>
  <c r="F311" i="6"/>
  <c r="E311" i="6"/>
  <c r="D311" i="6"/>
  <c r="C311" i="6"/>
  <c r="I310" i="6"/>
  <c r="H310" i="6"/>
  <c r="G310" i="6"/>
  <c r="F310" i="6"/>
  <c r="E310" i="6"/>
  <c r="D310" i="6"/>
  <c r="C310" i="6"/>
  <c r="I309" i="6"/>
  <c r="H309" i="6"/>
  <c r="G309" i="6"/>
  <c r="F309" i="6"/>
  <c r="E309" i="6"/>
  <c r="D309" i="6"/>
  <c r="C309" i="6"/>
  <c r="I308" i="6"/>
  <c r="H308" i="6"/>
  <c r="G308" i="6"/>
  <c r="F308" i="6"/>
  <c r="E308" i="6"/>
  <c r="D308" i="6"/>
  <c r="C308" i="6"/>
  <c r="I307" i="6"/>
  <c r="H307" i="6"/>
  <c r="G307" i="6"/>
  <c r="F307" i="6"/>
  <c r="E307" i="6"/>
  <c r="D307" i="6"/>
  <c r="C307" i="6"/>
  <c r="I306" i="6"/>
  <c r="H306" i="6"/>
  <c r="G306" i="6"/>
  <c r="F306" i="6"/>
  <c r="E306" i="6"/>
  <c r="D306" i="6"/>
  <c r="C306" i="6"/>
  <c r="I305" i="6"/>
  <c r="H305" i="6"/>
  <c r="G305" i="6"/>
  <c r="F305" i="6"/>
  <c r="E305" i="6"/>
  <c r="D305" i="6"/>
  <c r="C305" i="6"/>
  <c r="I304" i="6"/>
  <c r="H304" i="6"/>
  <c r="G304" i="6"/>
  <c r="F304" i="6"/>
  <c r="E304" i="6"/>
  <c r="D304" i="6"/>
  <c r="C304" i="6"/>
  <c r="I303" i="6"/>
  <c r="H303" i="6"/>
  <c r="G303" i="6"/>
  <c r="F303" i="6"/>
  <c r="E303" i="6"/>
  <c r="D303" i="6"/>
  <c r="C303" i="6"/>
  <c r="I302" i="6"/>
  <c r="H302" i="6"/>
  <c r="G302" i="6"/>
  <c r="F302" i="6"/>
  <c r="E302" i="6"/>
  <c r="D302" i="6"/>
  <c r="C302" i="6"/>
  <c r="I301" i="6"/>
  <c r="H301" i="6"/>
  <c r="G301" i="6"/>
  <c r="F301" i="6"/>
  <c r="E301" i="6"/>
  <c r="D301" i="6"/>
  <c r="C301" i="6"/>
  <c r="I300" i="6"/>
  <c r="H300" i="6"/>
  <c r="G300" i="6"/>
  <c r="F300" i="6"/>
  <c r="E300" i="6"/>
  <c r="D300" i="6"/>
  <c r="C300" i="6"/>
  <c r="I299" i="6"/>
  <c r="H299" i="6"/>
  <c r="G299" i="6"/>
  <c r="F299" i="6"/>
  <c r="E299" i="6"/>
  <c r="D299" i="6"/>
  <c r="C299" i="6"/>
  <c r="I298" i="6"/>
  <c r="H298" i="6"/>
  <c r="G298" i="6"/>
  <c r="F298" i="6"/>
  <c r="E298" i="6"/>
  <c r="D298" i="6"/>
  <c r="C298" i="6"/>
  <c r="I297" i="6"/>
  <c r="H297" i="6"/>
  <c r="G297" i="6"/>
  <c r="F297" i="6"/>
  <c r="E297" i="6"/>
  <c r="D297" i="6"/>
  <c r="C297" i="6"/>
  <c r="I296" i="6"/>
  <c r="H296" i="6"/>
  <c r="G296" i="6"/>
  <c r="F296" i="6"/>
  <c r="E296" i="6"/>
  <c r="D296" i="6"/>
  <c r="C296" i="6"/>
  <c r="I295" i="6"/>
  <c r="H295" i="6"/>
  <c r="G295" i="6"/>
  <c r="F295" i="6"/>
  <c r="E295" i="6"/>
  <c r="D295" i="6"/>
  <c r="C295" i="6"/>
  <c r="I294" i="6"/>
  <c r="H294" i="6"/>
  <c r="G294" i="6"/>
  <c r="F294" i="6"/>
  <c r="E294" i="6"/>
  <c r="D294" i="6"/>
  <c r="C294" i="6"/>
  <c r="I293" i="6"/>
  <c r="H293" i="6"/>
  <c r="G293" i="6"/>
  <c r="F293" i="6"/>
  <c r="E293" i="6"/>
  <c r="D293" i="6"/>
  <c r="C293" i="6"/>
  <c r="I292" i="6"/>
  <c r="H292" i="6"/>
  <c r="G292" i="6"/>
  <c r="F292" i="6"/>
  <c r="E292" i="6"/>
  <c r="D292" i="6"/>
  <c r="C292" i="6"/>
  <c r="I291" i="6"/>
  <c r="H291" i="6"/>
  <c r="G291" i="6"/>
  <c r="F291" i="6"/>
  <c r="E291" i="6"/>
  <c r="D291" i="6"/>
  <c r="C291" i="6"/>
  <c r="I290" i="6"/>
  <c r="H290" i="6"/>
  <c r="G290" i="6"/>
  <c r="F290" i="6"/>
  <c r="E290" i="6"/>
  <c r="D290" i="6"/>
  <c r="C290" i="6"/>
  <c r="I289" i="6"/>
  <c r="H289" i="6"/>
  <c r="G289" i="6"/>
  <c r="F289" i="6"/>
  <c r="E289" i="6"/>
  <c r="D289" i="6"/>
  <c r="C289" i="6"/>
  <c r="I288" i="6"/>
  <c r="H288" i="6"/>
  <c r="G288" i="6"/>
  <c r="F288" i="6"/>
  <c r="E288" i="6"/>
  <c r="D288" i="6"/>
  <c r="C288" i="6"/>
  <c r="I287" i="6"/>
  <c r="H287" i="6"/>
  <c r="G287" i="6"/>
  <c r="F287" i="6"/>
  <c r="E287" i="6"/>
  <c r="D287" i="6"/>
  <c r="C287" i="6"/>
  <c r="I286" i="6"/>
  <c r="H286" i="6"/>
  <c r="G286" i="6"/>
  <c r="F286" i="6"/>
  <c r="E286" i="6"/>
  <c r="D286" i="6"/>
  <c r="C286" i="6"/>
  <c r="I285" i="6"/>
  <c r="H285" i="6"/>
  <c r="G285" i="6"/>
  <c r="F285" i="6"/>
  <c r="E285" i="6"/>
  <c r="D285" i="6"/>
  <c r="C285" i="6"/>
  <c r="I284" i="6"/>
  <c r="H284" i="6"/>
  <c r="G284" i="6"/>
  <c r="F284" i="6"/>
  <c r="E284" i="6"/>
  <c r="D284" i="6"/>
  <c r="C284" i="6"/>
  <c r="I283" i="6"/>
  <c r="H283" i="6"/>
  <c r="G283" i="6"/>
  <c r="F283" i="6"/>
  <c r="E283" i="6"/>
  <c r="D283" i="6"/>
  <c r="C283" i="6"/>
  <c r="I282" i="6"/>
  <c r="H282" i="6"/>
  <c r="G282" i="6"/>
  <c r="F282" i="6"/>
  <c r="E282" i="6"/>
  <c r="D282" i="6"/>
  <c r="C282" i="6"/>
  <c r="I281" i="6"/>
  <c r="H281" i="6"/>
  <c r="G281" i="6"/>
  <c r="F281" i="6"/>
  <c r="E281" i="6"/>
  <c r="D281" i="6"/>
  <c r="C281" i="6"/>
  <c r="I280" i="6"/>
  <c r="H280" i="6"/>
  <c r="G280" i="6"/>
  <c r="F280" i="6"/>
  <c r="E280" i="6"/>
  <c r="D280" i="6"/>
  <c r="C280" i="6"/>
  <c r="I279" i="6"/>
  <c r="H279" i="6"/>
  <c r="G279" i="6"/>
  <c r="F279" i="6"/>
  <c r="E279" i="6"/>
  <c r="D279" i="6"/>
  <c r="C279" i="6"/>
  <c r="I278" i="6"/>
  <c r="H278" i="6"/>
  <c r="G278" i="6"/>
  <c r="F278" i="6"/>
  <c r="E278" i="6"/>
  <c r="D278" i="6"/>
  <c r="C278" i="6"/>
  <c r="I277" i="6"/>
  <c r="H277" i="6"/>
  <c r="G277" i="6"/>
  <c r="F277" i="6"/>
  <c r="E277" i="6"/>
  <c r="D277" i="6"/>
  <c r="C277" i="6"/>
  <c r="I276" i="6"/>
  <c r="H276" i="6"/>
  <c r="G276" i="6"/>
  <c r="F276" i="6"/>
  <c r="E276" i="6"/>
  <c r="D276" i="6"/>
  <c r="C276" i="6"/>
  <c r="I275" i="6"/>
  <c r="H275" i="6"/>
  <c r="G275" i="6"/>
  <c r="F275" i="6"/>
  <c r="E275" i="6"/>
  <c r="D275" i="6"/>
  <c r="C275" i="6"/>
  <c r="I274" i="6"/>
  <c r="H274" i="6"/>
  <c r="G274" i="6"/>
  <c r="F274" i="6"/>
  <c r="E274" i="6"/>
  <c r="D274" i="6"/>
  <c r="C274" i="6"/>
  <c r="I273" i="6"/>
  <c r="H273" i="6"/>
  <c r="G273" i="6"/>
  <c r="F273" i="6"/>
  <c r="E273" i="6"/>
  <c r="D273" i="6"/>
  <c r="C273" i="6"/>
  <c r="I272" i="6"/>
  <c r="H272" i="6"/>
  <c r="G272" i="6"/>
  <c r="F272" i="6"/>
  <c r="E272" i="6"/>
  <c r="D272" i="6"/>
  <c r="C272" i="6"/>
  <c r="I271" i="6"/>
  <c r="H271" i="6"/>
  <c r="G271" i="6"/>
  <c r="F271" i="6"/>
  <c r="E271" i="6"/>
  <c r="D271" i="6"/>
  <c r="C271" i="6"/>
  <c r="I270" i="6"/>
  <c r="H270" i="6"/>
  <c r="G270" i="6"/>
  <c r="F270" i="6"/>
  <c r="E270" i="6"/>
  <c r="D270" i="6"/>
  <c r="C270" i="6"/>
  <c r="I269" i="6"/>
  <c r="H269" i="6"/>
  <c r="G269" i="6"/>
  <c r="F269" i="6"/>
  <c r="E269" i="6"/>
  <c r="D269" i="6"/>
  <c r="C269" i="6"/>
  <c r="I268" i="6"/>
  <c r="H268" i="6"/>
  <c r="G268" i="6"/>
  <c r="F268" i="6"/>
  <c r="E268" i="6"/>
  <c r="D268" i="6"/>
  <c r="C268" i="6"/>
  <c r="I267" i="6"/>
  <c r="H267" i="6"/>
  <c r="G267" i="6"/>
  <c r="F267" i="6"/>
  <c r="E267" i="6"/>
  <c r="D267" i="6"/>
  <c r="C267" i="6"/>
  <c r="I266" i="6"/>
  <c r="H266" i="6"/>
  <c r="G266" i="6"/>
  <c r="F266" i="6"/>
  <c r="E266" i="6"/>
  <c r="D266" i="6"/>
  <c r="C266" i="6"/>
  <c r="I265" i="6"/>
  <c r="H265" i="6"/>
  <c r="G265" i="6"/>
  <c r="F265" i="6"/>
  <c r="E265" i="6"/>
  <c r="D265" i="6"/>
  <c r="C265" i="6"/>
  <c r="I264" i="6"/>
  <c r="H264" i="6"/>
  <c r="G264" i="6"/>
  <c r="F264" i="6"/>
  <c r="E264" i="6"/>
  <c r="D264" i="6"/>
  <c r="C264" i="6"/>
  <c r="I263" i="6"/>
  <c r="H263" i="6"/>
  <c r="G263" i="6"/>
  <c r="F263" i="6"/>
  <c r="E263" i="6"/>
  <c r="D263" i="6"/>
  <c r="C263" i="6"/>
  <c r="I262" i="6"/>
  <c r="H262" i="6"/>
  <c r="G262" i="6"/>
  <c r="F262" i="6"/>
  <c r="E262" i="6"/>
  <c r="D262" i="6"/>
  <c r="C262" i="6"/>
  <c r="I261" i="6"/>
  <c r="H261" i="6"/>
  <c r="G261" i="6"/>
  <c r="F261" i="6"/>
  <c r="E261" i="6"/>
  <c r="D261" i="6"/>
  <c r="C261" i="6"/>
  <c r="I260" i="6"/>
  <c r="H260" i="6"/>
  <c r="G260" i="6"/>
  <c r="F260" i="6"/>
  <c r="E260" i="6"/>
  <c r="D260" i="6"/>
  <c r="C260" i="6"/>
  <c r="I259" i="6"/>
  <c r="H259" i="6"/>
  <c r="G259" i="6"/>
  <c r="F259" i="6"/>
  <c r="E259" i="6"/>
  <c r="D259" i="6"/>
  <c r="C259" i="6"/>
  <c r="I258" i="6"/>
  <c r="H258" i="6"/>
  <c r="G258" i="6"/>
  <c r="F258" i="6"/>
  <c r="E258" i="6"/>
  <c r="D258" i="6"/>
  <c r="C258" i="6"/>
  <c r="I257" i="6"/>
  <c r="H257" i="6"/>
  <c r="G257" i="6"/>
  <c r="F257" i="6"/>
  <c r="E257" i="6"/>
  <c r="D257" i="6"/>
  <c r="C257" i="6"/>
  <c r="I256" i="6"/>
  <c r="H256" i="6"/>
  <c r="G256" i="6"/>
  <c r="F256" i="6"/>
  <c r="E256" i="6"/>
  <c r="D256" i="6"/>
  <c r="C256" i="6"/>
  <c r="I255" i="6"/>
  <c r="H255" i="6"/>
  <c r="G255" i="6"/>
  <c r="F255" i="6"/>
  <c r="E255" i="6"/>
  <c r="D255" i="6"/>
  <c r="C255" i="6"/>
  <c r="I254" i="6"/>
  <c r="H254" i="6"/>
  <c r="G254" i="6"/>
  <c r="F254" i="6"/>
  <c r="E254" i="6"/>
  <c r="D254" i="6"/>
  <c r="C254" i="6"/>
  <c r="I253" i="6"/>
  <c r="H253" i="6"/>
  <c r="G253" i="6"/>
  <c r="F253" i="6"/>
  <c r="E253" i="6"/>
  <c r="D253" i="6"/>
  <c r="C253" i="6"/>
  <c r="I252" i="6"/>
  <c r="H252" i="6"/>
  <c r="G252" i="6"/>
  <c r="F252" i="6"/>
  <c r="E252" i="6"/>
  <c r="D252" i="6"/>
  <c r="C252" i="6"/>
  <c r="I251" i="6"/>
  <c r="H251" i="6"/>
  <c r="G251" i="6"/>
  <c r="F251" i="6"/>
  <c r="E251" i="6"/>
  <c r="D251" i="6"/>
  <c r="C251" i="6"/>
  <c r="I250" i="6"/>
  <c r="H250" i="6"/>
  <c r="G250" i="6"/>
  <c r="F250" i="6"/>
  <c r="E250" i="6"/>
  <c r="D250" i="6"/>
  <c r="C250" i="6"/>
  <c r="I249" i="6"/>
  <c r="H249" i="6"/>
  <c r="G249" i="6"/>
  <c r="F249" i="6"/>
  <c r="E249" i="6"/>
  <c r="D249" i="6"/>
  <c r="C249" i="6"/>
  <c r="I248" i="6"/>
  <c r="H248" i="6"/>
  <c r="G248" i="6"/>
  <c r="F248" i="6"/>
  <c r="E248" i="6"/>
  <c r="D248" i="6"/>
  <c r="C248" i="6"/>
  <c r="I247" i="6"/>
  <c r="H247" i="6"/>
  <c r="G247" i="6"/>
  <c r="F247" i="6"/>
  <c r="E247" i="6"/>
  <c r="D247" i="6"/>
  <c r="C247" i="6"/>
  <c r="I246" i="6"/>
  <c r="H246" i="6"/>
  <c r="G246" i="6"/>
  <c r="F246" i="6"/>
  <c r="E246" i="6"/>
  <c r="D246" i="6"/>
  <c r="C246" i="6"/>
  <c r="I245" i="6"/>
  <c r="H245" i="6"/>
  <c r="G245" i="6"/>
  <c r="F245" i="6"/>
  <c r="E245" i="6"/>
  <c r="D245" i="6"/>
  <c r="C245" i="6"/>
  <c r="I244" i="6"/>
  <c r="H244" i="6"/>
  <c r="G244" i="6"/>
  <c r="F244" i="6"/>
  <c r="E244" i="6"/>
  <c r="D244" i="6"/>
  <c r="C244" i="6"/>
  <c r="I243" i="6"/>
  <c r="H243" i="6"/>
  <c r="G243" i="6"/>
  <c r="F243" i="6"/>
  <c r="E243" i="6"/>
  <c r="D243" i="6"/>
  <c r="C243" i="6"/>
  <c r="I242" i="6"/>
  <c r="H242" i="6"/>
  <c r="G242" i="6"/>
  <c r="F242" i="6"/>
  <c r="E242" i="6"/>
  <c r="D242" i="6"/>
  <c r="C242" i="6"/>
  <c r="I241" i="6"/>
  <c r="H241" i="6"/>
  <c r="G241" i="6"/>
  <c r="F241" i="6"/>
  <c r="E241" i="6"/>
  <c r="D241" i="6"/>
  <c r="C241" i="6"/>
  <c r="I240" i="6"/>
  <c r="H240" i="6"/>
  <c r="G240" i="6"/>
  <c r="F240" i="6"/>
  <c r="E240" i="6"/>
  <c r="D240" i="6"/>
  <c r="C240" i="6"/>
  <c r="I239" i="6"/>
  <c r="H239" i="6"/>
  <c r="G239" i="6"/>
  <c r="F239" i="6"/>
  <c r="E239" i="6"/>
  <c r="D239" i="6"/>
  <c r="C239" i="6"/>
  <c r="I238" i="6"/>
  <c r="H238" i="6"/>
  <c r="G238" i="6"/>
  <c r="F238" i="6"/>
  <c r="E238" i="6"/>
  <c r="D238" i="6"/>
  <c r="C238" i="6"/>
  <c r="I237" i="6"/>
  <c r="H237" i="6"/>
  <c r="G237" i="6"/>
  <c r="F237" i="6"/>
  <c r="E237" i="6"/>
  <c r="D237" i="6"/>
  <c r="C237" i="6"/>
  <c r="I236" i="6"/>
  <c r="H236" i="6"/>
  <c r="G236" i="6"/>
  <c r="F236" i="6"/>
  <c r="E236" i="6"/>
  <c r="D236" i="6"/>
  <c r="C236" i="6"/>
  <c r="I235" i="6"/>
  <c r="H235" i="6"/>
  <c r="G235" i="6"/>
  <c r="F235" i="6"/>
  <c r="E235" i="6"/>
  <c r="D235" i="6"/>
  <c r="C235" i="6"/>
  <c r="I234" i="6"/>
  <c r="H234" i="6"/>
  <c r="G234" i="6"/>
  <c r="F234" i="6"/>
  <c r="E234" i="6"/>
  <c r="D234" i="6"/>
  <c r="C234" i="6"/>
  <c r="I233" i="6"/>
  <c r="H233" i="6"/>
  <c r="G233" i="6"/>
  <c r="F233" i="6"/>
  <c r="E233" i="6"/>
  <c r="D233" i="6"/>
  <c r="C233" i="6"/>
  <c r="I232" i="6"/>
  <c r="H232" i="6"/>
  <c r="G232" i="6"/>
  <c r="F232" i="6"/>
  <c r="E232" i="6"/>
  <c r="D232" i="6"/>
  <c r="C232" i="6"/>
  <c r="I231" i="6"/>
  <c r="H231" i="6"/>
  <c r="G231" i="6"/>
  <c r="F231" i="6"/>
  <c r="E231" i="6"/>
  <c r="D231" i="6"/>
  <c r="C231" i="6"/>
  <c r="I230" i="6"/>
  <c r="H230" i="6"/>
  <c r="G230" i="6"/>
  <c r="F230" i="6"/>
  <c r="E230" i="6"/>
  <c r="D230" i="6"/>
  <c r="C230" i="6"/>
  <c r="I229" i="6"/>
  <c r="H229" i="6"/>
  <c r="G229" i="6"/>
  <c r="F229" i="6"/>
  <c r="E229" i="6"/>
  <c r="D229" i="6"/>
  <c r="C229" i="6"/>
  <c r="I228" i="6"/>
  <c r="H228" i="6"/>
  <c r="G228" i="6"/>
  <c r="F228" i="6"/>
  <c r="E228" i="6"/>
  <c r="D228" i="6"/>
  <c r="C228" i="6"/>
  <c r="I227" i="6"/>
  <c r="H227" i="6"/>
  <c r="G227" i="6"/>
  <c r="F227" i="6"/>
  <c r="E227" i="6"/>
  <c r="D227" i="6"/>
  <c r="C227" i="6"/>
  <c r="I226" i="6"/>
  <c r="H226" i="6"/>
  <c r="G226" i="6"/>
  <c r="F226" i="6"/>
  <c r="E226" i="6"/>
  <c r="D226" i="6"/>
  <c r="C226" i="6"/>
  <c r="I225" i="6"/>
  <c r="H225" i="6"/>
  <c r="G225" i="6"/>
  <c r="F225" i="6"/>
  <c r="E225" i="6"/>
  <c r="D225" i="6"/>
  <c r="C225" i="6"/>
  <c r="I224" i="6"/>
  <c r="H224" i="6"/>
  <c r="G224" i="6"/>
  <c r="F224" i="6"/>
  <c r="E224" i="6"/>
  <c r="D224" i="6"/>
  <c r="C224" i="6"/>
  <c r="I223" i="6"/>
  <c r="H223" i="6"/>
  <c r="G223" i="6"/>
  <c r="F223" i="6"/>
  <c r="E223" i="6"/>
  <c r="D223" i="6"/>
  <c r="C223" i="6"/>
  <c r="I222" i="6"/>
  <c r="H222" i="6"/>
  <c r="G222" i="6"/>
  <c r="F222" i="6"/>
  <c r="E222" i="6"/>
  <c r="D222" i="6"/>
  <c r="C222" i="6"/>
  <c r="I221" i="6"/>
  <c r="H221" i="6"/>
  <c r="G221" i="6"/>
  <c r="F221" i="6"/>
  <c r="E221" i="6"/>
  <c r="D221" i="6"/>
  <c r="C221" i="6"/>
  <c r="I220" i="6"/>
  <c r="H220" i="6"/>
  <c r="G220" i="6"/>
  <c r="F220" i="6"/>
  <c r="E220" i="6"/>
  <c r="D220" i="6"/>
  <c r="C220" i="6"/>
  <c r="I219" i="6"/>
  <c r="H219" i="6"/>
  <c r="G219" i="6"/>
  <c r="F219" i="6"/>
  <c r="E219" i="6"/>
  <c r="D219" i="6"/>
  <c r="C219" i="6"/>
  <c r="I218" i="6"/>
  <c r="H218" i="6"/>
  <c r="G218" i="6"/>
  <c r="F218" i="6"/>
  <c r="E218" i="6"/>
  <c r="D218" i="6"/>
  <c r="C218" i="6"/>
  <c r="I217" i="6"/>
  <c r="H217" i="6"/>
  <c r="G217" i="6"/>
  <c r="F217" i="6"/>
  <c r="E217" i="6"/>
  <c r="D217" i="6"/>
  <c r="C217" i="6"/>
  <c r="I216" i="6"/>
  <c r="H216" i="6"/>
  <c r="G216" i="6"/>
  <c r="F216" i="6"/>
  <c r="E216" i="6"/>
  <c r="D216" i="6"/>
  <c r="C216" i="6"/>
  <c r="I215" i="6"/>
  <c r="H215" i="6"/>
  <c r="G215" i="6"/>
  <c r="F215" i="6"/>
  <c r="E215" i="6"/>
  <c r="D215" i="6"/>
  <c r="C215" i="6"/>
  <c r="I214" i="6"/>
  <c r="H214" i="6"/>
  <c r="G214" i="6"/>
  <c r="F214" i="6"/>
  <c r="E214" i="6"/>
  <c r="D214" i="6"/>
  <c r="C214" i="6"/>
  <c r="I213" i="6"/>
  <c r="H213" i="6"/>
  <c r="G213" i="6"/>
  <c r="F213" i="6"/>
  <c r="E213" i="6"/>
  <c r="D213" i="6"/>
  <c r="C213" i="6"/>
  <c r="I212" i="6"/>
  <c r="H212" i="6"/>
  <c r="G212" i="6"/>
  <c r="F212" i="6"/>
  <c r="E212" i="6"/>
  <c r="D212" i="6"/>
  <c r="C212" i="6"/>
  <c r="I211" i="6"/>
  <c r="H211" i="6"/>
  <c r="G211" i="6"/>
  <c r="F211" i="6"/>
  <c r="E211" i="6"/>
  <c r="D211" i="6"/>
  <c r="C211" i="6"/>
  <c r="I210" i="6"/>
  <c r="H210" i="6"/>
  <c r="G210" i="6"/>
  <c r="F210" i="6"/>
  <c r="E210" i="6"/>
  <c r="D210" i="6"/>
  <c r="C210" i="6"/>
  <c r="I209" i="6"/>
  <c r="H209" i="6"/>
  <c r="G209" i="6"/>
  <c r="F209" i="6"/>
  <c r="E209" i="6"/>
  <c r="D209" i="6"/>
  <c r="C209" i="6"/>
  <c r="I208" i="6"/>
  <c r="H208" i="6"/>
  <c r="G208" i="6"/>
  <c r="F208" i="6"/>
  <c r="E208" i="6"/>
  <c r="D208" i="6"/>
  <c r="C208" i="6"/>
  <c r="I207" i="6"/>
  <c r="H207" i="6"/>
  <c r="G207" i="6"/>
  <c r="F207" i="6"/>
  <c r="E207" i="6"/>
  <c r="D207" i="6"/>
  <c r="C207" i="6"/>
  <c r="I206" i="6"/>
  <c r="H206" i="6"/>
  <c r="G206" i="6"/>
  <c r="F206" i="6"/>
  <c r="E206" i="6"/>
  <c r="D206" i="6"/>
  <c r="C206" i="6"/>
  <c r="I205" i="6"/>
  <c r="H205" i="6"/>
  <c r="G205" i="6"/>
  <c r="F205" i="6"/>
  <c r="E205" i="6"/>
  <c r="D205" i="6"/>
  <c r="C205" i="6"/>
  <c r="I204" i="6"/>
  <c r="H204" i="6"/>
  <c r="G204" i="6"/>
  <c r="F204" i="6"/>
  <c r="E204" i="6"/>
  <c r="D204" i="6"/>
  <c r="C204" i="6"/>
  <c r="I203" i="6"/>
  <c r="H203" i="6"/>
  <c r="G203" i="6"/>
  <c r="F203" i="6"/>
  <c r="E203" i="6"/>
  <c r="D203" i="6"/>
  <c r="C203" i="6"/>
  <c r="I202" i="6"/>
  <c r="H202" i="6"/>
  <c r="G202" i="6"/>
  <c r="F202" i="6"/>
  <c r="E202" i="6"/>
  <c r="D202" i="6"/>
  <c r="C202" i="6"/>
  <c r="I201" i="6"/>
  <c r="H201" i="6"/>
  <c r="G201" i="6"/>
  <c r="F201" i="6"/>
  <c r="E201" i="6"/>
  <c r="D201" i="6"/>
  <c r="C201" i="6"/>
  <c r="I200" i="6"/>
  <c r="H200" i="6"/>
  <c r="G200" i="6"/>
  <c r="F200" i="6"/>
  <c r="E200" i="6"/>
  <c r="D200" i="6"/>
  <c r="C200" i="6"/>
  <c r="I199" i="6"/>
  <c r="H199" i="6"/>
  <c r="G199" i="6"/>
  <c r="F199" i="6"/>
  <c r="E199" i="6"/>
  <c r="D199" i="6"/>
  <c r="C199" i="6"/>
  <c r="I198" i="6"/>
  <c r="H198" i="6"/>
  <c r="G198" i="6"/>
  <c r="F198" i="6"/>
  <c r="E198" i="6"/>
  <c r="D198" i="6"/>
  <c r="C198" i="6"/>
  <c r="I197" i="6"/>
  <c r="H197" i="6"/>
  <c r="G197" i="6"/>
  <c r="F197" i="6"/>
  <c r="E197" i="6"/>
  <c r="D197" i="6"/>
  <c r="C197" i="6"/>
  <c r="I196" i="6"/>
  <c r="H196" i="6"/>
  <c r="G196" i="6"/>
  <c r="F196" i="6"/>
  <c r="E196" i="6"/>
  <c r="D196" i="6"/>
  <c r="C196" i="6"/>
  <c r="I195" i="6"/>
  <c r="H195" i="6"/>
  <c r="G195" i="6"/>
  <c r="F195" i="6"/>
  <c r="E195" i="6"/>
  <c r="D195" i="6"/>
  <c r="C195" i="6"/>
  <c r="I194" i="6"/>
  <c r="H194" i="6"/>
  <c r="G194" i="6"/>
  <c r="F194" i="6"/>
  <c r="E194" i="6"/>
  <c r="D194" i="6"/>
  <c r="C194" i="6"/>
  <c r="I193" i="6"/>
  <c r="H193" i="6"/>
  <c r="G193" i="6"/>
  <c r="F193" i="6"/>
  <c r="E193" i="6"/>
  <c r="D193" i="6"/>
  <c r="C193" i="6"/>
  <c r="I192" i="6"/>
  <c r="H192" i="6"/>
  <c r="G192" i="6"/>
  <c r="F192" i="6"/>
  <c r="E192" i="6"/>
  <c r="D192" i="6"/>
  <c r="C192" i="6"/>
  <c r="I191" i="6"/>
  <c r="H191" i="6"/>
  <c r="G191" i="6"/>
  <c r="F191" i="6"/>
  <c r="E191" i="6"/>
  <c r="D191" i="6"/>
  <c r="C191" i="6"/>
  <c r="I190" i="6"/>
  <c r="H190" i="6"/>
  <c r="G190" i="6"/>
  <c r="F190" i="6"/>
  <c r="E190" i="6"/>
  <c r="D190" i="6"/>
  <c r="C190" i="6"/>
  <c r="I189" i="6"/>
  <c r="H189" i="6"/>
  <c r="G189" i="6"/>
  <c r="F189" i="6"/>
  <c r="E189" i="6"/>
  <c r="D189" i="6"/>
  <c r="C189" i="6"/>
  <c r="I188" i="6"/>
  <c r="H188" i="6"/>
  <c r="G188" i="6"/>
  <c r="F188" i="6"/>
  <c r="E188" i="6"/>
  <c r="D188" i="6"/>
  <c r="C188" i="6"/>
  <c r="I187" i="6"/>
  <c r="H187" i="6"/>
  <c r="G187" i="6"/>
  <c r="F187" i="6"/>
  <c r="E187" i="6"/>
  <c r="D187" i="6"/>
  <c r="C187" i="6"/>
  <c r="I186" i="6"/>
  <c r="H186" i="6"/>
  <c r="G186" i="6"/>
  <c r="F186" i="6"/>
  <c r="E186" i="6"/>
  <c r="D186" i="6"/>
  <c r="C186" i="6"/>
  <c r="I185" i="6"/>
  <c r="H185" i="6"/>
  <c r="G185" i="6"/>
  <c r="F185" i="6"/>
  <c r="E185" i="6"/>
  <c r="D185" i="6"/>
  <c r="C185" i="6"/>
  <c r="I184" i="6"/>
  <c r="H184" i="6"/>
  <c r="G184" i="6"/>
  <c r="F184" i="6"/>
  <c r="E184" i="6"/>
  <c r="D184" i="6"/>
  <c r="C184" i="6"/>
  <c r="I183" i="6"/>
  <c r="H183" i="6"/>
  <c r="G183" i="6"/>
  <c r="F183" i="6"/>
  <c r="E183" i="6"/>
  <c r="D183" i="6"/>
  <c r="C183" i="6"/>
  <c r="I182" i="6"/>
  <c r="H182" i="6"/>
  <c r="G182" i="6"/>
  <c r="F182" i="6"/>
  <c r="E182" i="6"/>
  <c r="D182" i="6"/>
  <c r="C182" i="6"/>
  <c r="I181" i="6"/>
  <c r="H181" i="6"/>
  <c r="G181" i="6"/>
  <c r="F181" i="6"/>
  <c r="E181" i="6"/>
  <c r="D181" i="6"/>
  <c r="C181" i="6"/>
  <c r="I180" i="6"/>
  <c r="H180" i="6"/>
  <c r="G180" i="6"/>
  <c r="F180" i="6"/>
  <c r="E180" i="6"/>
  <c r="D180" i="6"/>
  <c r="C180" i="6"/>
  <c r="I179" i="6"/>
  <c r="H179" i="6"/>
  <c r="G179" i="6"/>
  <c r="F179" i="6"/>
  <c r="E179" i="6"/>
  <c r="D179" i="6"/>
  <c r="C179" i="6"/>
  <c r="I178" i="6"/>
  <c r="H178" i="6"/>
  <c r="G178" i="6"/>
  <c r="F178" i="6"/>
  <c r="E178" i="6"/>
  <c r="D178" i="6"/>
  <c r="C178" i="6"/>
  <c r="I177" i="6"/>
  <c r="H177" i="6"/>
  <c r="G177" i="6"/>
  <c r="F177" i="6"/>
  <c r="E177" i="6"/>
  <c r="D177" i="6"/>
  <c r="C177" i="6"/>
  <c r="I176" i="6"/>
  <c r="H176" i="6"/>
  <c r="G176" i="6"/>
  <c r="F176" i="6"/>
  <c r="E176" i="6"/>
  <c r="D176" i="6"/>
  <c r="C176" i="6"/>
  <c r="I175" i="6"/>
  <c r="H175" i="6"/>
  <c r="G175" i="6"/>
  <c r="F175" i="6"/>
  <c r="E175" i="6"/>
  <c r="D175" i="6"/>
  <c r="C175" i="6"/>
  <c r="I174" i="6"/>
  <c r="H174" i="6"/>
  <c r="G174" i="6"/>
  <c r="F174" i="6"/>
  <c r="E174" i="6"/>
  <c r="D174" i="6"/>
  <c r="C174" i="6"/>
  <c r="I173" i="6"/>
  <c r="H173" i="6"/>
  <c r="G173" i="6"/>
  <c r="F173" i="6"/>
  <c r="E173" i="6"/>
  <c r="D173" i="6"/>
  <c r="C173" i="6"/>
  <c r="I172" i="6"/>
  <c r="H172" i="6"/>
  <c r="G172" i="6"/>
  <c r="F172" i="6"/>
  <c r="E172" i="6"/>
  <c r="D172" i="6"/>
  <c r="C172" i="6"/>
  <c r="I171" i="6"/>
  <c r="H171" i="6"/>
  <c r="G171" i="6"/>
  <c r="F171" i="6"/>
  <c r="E171" i="6"/>
  <c r="D171" i="6"/>
  <c r="C171" i="6"/>
  <c r="I170" i="6"/>
  <c r="H170" i="6"/>
  <c r="G170" i="6"/>
  <c r="F170" i="6"/>
  <c r="E170" i="6"/>
  <c r="D170" i="6"/>
  <c r="C170" i="6"/>
  <c r="I169" i="6"/>
  <c r="H169" i="6"/>
  <c r="G169" i="6"/>
  <c r="F169" i="6"/>
  <c r="E169" i="6"/>
  <c r="D169" i="6"/>
  <c r="C169" i="6"/>
  <c r="I168" i="6"/>
  <c r="H168" i="6"/>
  <c r="G168" i="6"/>
  <c r="F168" i="6"/>
  <c r="E168" i="6"/>
  <c r="D168" i="6"/>
  <c r="C168" i="6"/>
  <c r="I167" i="6"/>
  <c r="H167" i="6"/>
  <c r="G167" i="6"/>
  <c r="F167" i="6"/>
  <c r="E167" i="6"/>
  <c r="D167" i="6"/>
  <c r="C167" i="6"/>
  <c r="I166" i="6"/>
  <c r="H166" i="6"/>
  <c r="G166" i="6"/>
  <c r="F166" i="6"/>
  <c r="E166" i="6"/>
  <c r="D166" i="6"/>
  <c r="C166" i="6"/>
  <c r="I165" i="6"/>
  <c r="H165" i="6"/>
  <c r="G165" i="6"/>
  <c r="F165" i="6"/>
  <c r="E165" i="6"/>
  <c r="D165" i="6"/>
  <c r="C165" i="6"/>
  <c r="I164" i="6"/>
  <c r="H164" i="6"/>
  <c r="G164" i="6"/>
  <c r="F164" i="6"/>
  <c r="E164" i="6"/>
  <c r="D164" i="6"/>
  <c r="C164" i="6"/>
  <c r="I163" i="6"/>
  <c r="H163" i="6"/>
  <c r="G163" i="6"/>
  <c r="F163" i="6"/>
  <c r="E163" i="6"/>
  <c r="D163" i="6"/>
  <c r="C163" i="6"/>
  <c r="I162" i="6"/>
  <c r="H162" i="6"/>
  <c r="G162" i="6"/>
  <c r="F162" i="6"/>
  <c r="E162" i="6"/>
  <c r="D162" i="6"/>
  <c r="C162" i="6"/>
  <c r="I161" i="6"/>
  <c r="H161" i="6"/>
  <c r="G161" i="6"/>
  <c r="F161" i="6"/>
  <c r="E161" i="6"/>
  <c r="D161" i="6"/>
  <c r="C161" i="6"/>
  <c r="I160" i="6"/>
  <c r="H160" i="6"/>
  <c r="G160" i="6"/>
  <c r="F160" i="6"/>
  <c r="E160" i="6"/>
  <c r="D160" i="6"/>
  <c r="C160" i="6"/>
  <c r="I159" i="6"/>
  <c r="H159" i="6"/>
  <c r="G159" i="6"/>
  <c r="F159" i="6"/>
  <c r="E159" i="6"/>
  <c r="D159" i="6"/>
  <c r="C159" i="6"/>
  <c r="I158" i="6"/>
  <c r="H158" i="6"/>
  <c r="G158" i="6"/>
  <c r="F158" i="6"/>
  <c r="E158" i="6"/>
  <c r="D158" i="6"/>
  <c r="C158" i="6"/>
  <c r="I157" i="6"/>
  <c r="H157" i="6"/>
  <c r="G157" i="6"/>
  <c r="F157" i="6"/>
  <c r="E157" i="6"/>
  <c r="D157" i="6"/>
  <c r="C157" i="6"/>
  <c r="I156" i="6"/>
  <c r="H156" i="6"/>
  <c r="G156" i="6"/>
  <c r="F156" i="6"/>
  <c r="E156" i="6"/>
  <c r="D156" i="6"/>
  <c r="C156" i="6"/>
  <c r="I155" i="6"/>
  <c r="H155" i="6"/>
  <c r="G155" i="6"/>
  <c r="F155" i="6"/>
  <c r="E155" i="6"/>
  <c r="D155" i="6"/>
  <c r="C155" i="6"/>
  <c r="I154" i="6"/>
  <c r="H154" i="6"/>
  <c r="G154" i="6"/>
  <c r="F154" i="6"/>
  <c r="E154" i="6"/>
  <c r="D154" i="6"/>
  <c r="C154" i="6"/>
  <c r="I153" i="6"/>
  <c r="H153" i="6"/>
  <c r="G153" i="6"/>
  <c r="F153" i="6"/>
  <c r="E153" i="6"/>
  <c r="D153" i="6"/>
  <c r="C153" i="6"/>
  <c r="I152" i="6"/>
  <c r="H152" i="6"/>
  <c r="G152" i="6"/>
  <c r="F152" i="6"/>
  <c r="E152" i="6"/>
  <c r="D152" i="6"/>
  <c r="C152" i="6"/>
  <c r="I151" i="6"/>
  <c r="H151" i="6"/>
  <c r="G151" i="6"/>
  <c r="F151" i="6"/>
  <c r="E151" i="6"/>
  <c r="D151" i="6"/>
  <c r="C151" i="6"/>
  <c r="I150" i="6"/>
  <c r="H150" i="6"/>
  <c r="G150" i="6"/>
  <c r="F150" i="6"/>
  <c r="E150" i="6"/>
  <c r="D150" i="6"/>
  <c r="C150" i="6"/>
  <c r="I149" i="6"/>
  <c r="H149" i="6"/>
  <c r="G149" i="6"/>
  <c r="F149" i="6"/>
  <c r="E149" i="6"/>
  <c r="D149" i="6"/>
  <c r="C149" i="6"/>
  <c r="I148" i="6"/>
  <c r="H148" i="6"/>
  <c r="G148" i="6"/>
  <c r="F148" i="6"/>
  <c r="E148" i="6"/>
  <c r="D148" i="6"/>
  <c r="C148" i="6"/>
  <c r="I147" i="6"/>
  <c r="H147" i="6"/>
  <c r="G147" i="6"/>
  <c r="F147" i="6"/>
  <c r="E147" i="6"/>
  <c r="D147" i="6"/>
  <c r="C147" i="6"/>
  <c r="I146" i="6"/>
  <c r="H146" i="6"/>
  <c r="G146" i="6"/>
  <c r="F146" i="6"/>
  <c r="E146" i="6"/>
  <c r="D146" i="6"/>
  <c r="C146" i="6"/>
  <c r="I145" i="6"/>
  <c r="H145" i="6"/>
  <c r="G145" i="6"/>
  <c r="F145" i="6"/>
  <c r="E145" i="6"/>
  <c r="D145" i="6"/>
  <c r="C145" i="6"/>
  <c r="I144" i="6"/>
  <c r="H144" i="6"/>
  <c r="G144" i="6"/>
  <c r="F144" i="6"/>
  <c r="E144" i="6"/>
  <c r="D144" i="6"/>
  <c r="C144" i="6"/>
  <c r="I143" i="6"/>
  <c r="H143" i="6"/>
  <c r="G143" i="6"/>
  <c r="F143" i="6"/>
  <c r="E143" i="6"/>
  <c r="D143" i="6"/>
  <c r="C143" i="6"/>
  <c r="I142" i="6"/>
  <c r="H142" i="6"/>
  <c r="G142" i="6"/>
  <c r="F142" i="6"/>
  <c r="E142" i="6"/>
  <c r="D142" i="6"/>
  <c r="C142" i="6"/>
  <c r="I141" i="6"/>
  <c r="H141" i="6"/>
  <c r="G141" i="6"/>
  <c r="F141" i="6"/>
  <c r="E141" i="6"/>
  <c r="D141" i="6"/>
  <c r="C141" i="6"/>
  <c r="I140" i="6"/>
  <c r="H140" i="6"/>
  <c r="G140" i="6"/>
  <c r="F140" i="6"/>
  <c r="E140" i="6"/>
  <c r="D140" i="6"/>
  <c r="C140" i="6"/>
  <c r="I139" i="6"/>
  <c r="H139" i="6"/>
  <c r="G139" i="6"/>
  <c r="F139" i="6"/>
  <c r="E139" i="6"/>
  <c r="D139" i="6"/>
  <c r="C139" i="6"/>
  <c r="I138" i="6"/>
  <c r="H138" i="6"/>
  <c r="G138" i="6"/>
  <c r="F138" i="6"/>
  <c r="E138" i="6"/>
  <c r="D138" i="6"/>
  <c r="C138" i="6"/>
  <c r="I137" i="6"/>
  <c r="H137" i="6"/>
  <c r="G137" i="6"/>
  <c r="F137" i="6"/>
  <c r="E137" i="6"/>
  <c r="D137" i="6"/>
  <c r="C137" i="6"/>
  <c r="I136" i="6"/>
  <c r="H136" i="6"/>
  <c r="G136" i="6"/>
  <c r="F136" i="6"/>
  <c r="E136" i="6"/>
  <c r="D136" i="6"/>
  <c r="C136" i="6"/>
  <c r="I135" i="6"/>
  <c r="H135" i="6"/>
  <c r="G135" i="6"/>
  <c r="F135" i="6"/>
  <c r="E135" i="6"/>
  <c r="D135" i="6"/>
  <c r="C135" i="6"/>
  <c r="I134" i="6"/>
  <c r="H134" i="6"/>
  <c r="G134" i="6"/>
  <c r="F134" i="6"/>
  <c r="E134" i="6"/>
  <c r="D134" i="6"/>
  <c r="C134" i="6"/>
  <c r="I133" i="6"/>
  <c r="H133" i="6"/>
  <c r="G133" i="6"/>
  <c r="F133" i="6"/>
  <c r="E133" i="6"/>
  <c r="D133" i="6"/>
  <c r="C133" i="6"/>
  <c r="I132" i="6"/>
  <c r="H132" i="6"/>
  <c r="G132" i="6"/>
  <c r="F132" i="6"/>
  <c r="E132" i="6"/>
  <c r="D132" i="6"/>
  <c r="C132" i="6"/>
  <c r="I131" i="6"/>
  <c r="H131" i="6"/>
  <c r="G131" i="6"/>
  <c r="F131" i="6"/>
  <c r="E131" i="6"/>
  <c r="D131" i="6"/>
  <c r="C131" i="6"/>
  <c r="I130" i="6"/>
  <c r="H130" i="6"/>
  <c r="G130" i="6"/>
  <c r="F130" i="6"/>
  <c r="E130" i="6"/>
  <c r="D130" i="6"/>
  <c r="C130" i="6"/>
  <c r="I129" i="6"/>
  <c r="H129" i="6"/>
  <c r="G129" i="6"/>
  <c r="F129" i="6"/>
  <c r="E129" i="6"/>
  <c r="D129" i="6"/>
  <c r="C129" i="6"/>
  <c r="I128" i="6"/>
  <c r="H128" i="6"/>
  <c r="G128" i="6"/>
  <c r="F128" i="6"/>
  <c r="E128" i="6"/>
  <c r="D128" i="6"/>
  <c r="C128" i="6"/>
  <c r="I127" i="6"/>
  <c r="H127" i="6"/>
  <c r="G127" i="6"/>
  <c r="F127" i="6"/>
  <c r="E127" i="6"/>
  <c r="D127" i="6"/>
  <c r="C127" i="6"/>
  <c r="I126" i="6"/>
  <c r="H126" i="6"/>
  <c r="G126" i="6"/>
  <c r="F126" i="6"/>
  <c r="E126" i="6"/>
  <c r="D126" i="6"/>
  <c r="C126" i="6"/>
  <c r="I125" i="6"/>
  <c r="H125" i="6"/>
  <c r="G125" i="6"/>
  <c r="F125" i="6"/>
  <c r="E125" i="6"/>
  <c r="D125" i="6"/>
  <c r="C125" i="6"/>
  <c r="I124" i="6"/>
  <c r="H124" i="6"/>
  <c r="G124" i="6"/>
  <c r="F124" i="6"/>
  <c r="E124" i="6"/>
  <c r="D124" i="6"/>
  <c r="C124" i="6"/>
  <c r="I123" i="6"/>
  <c r="H123" i="6"/>
  <c r="G123" i="6"/>
  <c r="F123" i="6"/>
  <c r="E123" i="6"/>
  <c r="D123" i="6"/>
  <c r="C123" i="6"/>
  <c r="I122" i="6"/>
  <c r="H122" i="6"/>
  <c r="G122" i="6"/>
  <c r="F122" i="6"/>
  <c r="E122" i="6"/>
  <c r="D122" i="6"/>
  <c r="C122" i="6"/>
  <c r="I121" i="6"/>
  <c r="H121" i="6"/>
  <c r="G121" i="6"/>
  <c r="F121" i="6"/>
  <c r="E121" i="6"/>
  <c r="D121" i="6"/>
  <c r="C121" i="6"/>
  <c r="I120" i="6"/>
  <c r="H120" i="6"/>
  <c r="G120" i="6"/>
  <c r="F120" i="6"/>
  <c r="E120" i="6"/>
  <c r="D120" i="6"/>
  <c r="C120" i="6"/>
  <c r="I119" i="6"/>
  <c r="H119" i="6"/>
  <c r="G119" i="6"/>
  <c r="F119" i="6"/>
  <c r="E119" i="6"/>
  <c r="D119" i="6"/>
  <c r="C119" i="6"/>
  <c r="I118" i="6"/>
  <c r="H118" i="6"/>
  <c r="G118" i="6"/>
  <c r="F118" i="6"/>
  <c r="E118" i="6"/>
  <c r="D118" i="6"/>
  <c r="C118" i="6"/>
  <c r="I117" i="6"/>
  <c r="H117" i="6"/>
  <c r="G117" i="6"/>
  <c r="F117" i="6"/>
  <c r="E117" i="6"/>
  <c r="D117" i="6"/>
  <c r="C117" i="6"/>
  <c r="I116" i="6"/>
  <c r="H116" i="6"/>
  <c r="G116" i="6"/>
  <c r="F116" i="6"/>
  <c r="E116" i="6"/>
  <c r="D116" i="6"/>
  <c r="C116" i="6"/>
  <c r="I115" i="6"/>
  <c r="H115" i="6"/>
  <c r="G115" i="6"/>
  <c r="F115" i="6"/>
  <c r="E115" i="6"/>
  <c r="D115" i="6"/>
  <c r="C115" i="6"/>
  <c r="I114" i="6"/>
  <c r="H114" i="6"/>
  <c r="G114" i="6"/>
  <c r="F114" i="6"/>
  <c r="E114" i="6"/>
  <c r="D114" i="6"/>
  <c r="C114" i="6"/>
  <c r="I113" i="6"/>
  <c r="H113" i="6"/>
  <c r="G113" i="6"/>
  <c r="F113" i="6"/>
  <c r="E113" i="6"/>
  <c r="D113" i="6"/>
  <c r="C113" i="6"/>
  <c r="I112" i="6"/>
  <c r="H112" i="6"/>
  <c r="G112" i="6"/>
  <c r="F112" i="6"/>
  <c r="E112" i="6"/>
  <c r="D112" i="6"/>
  <c r="C112" i="6"/>
  <c r="I111" i="6"/>
  <c r="H111" i="6"/>
  <c r="G111" i="6"/>
  <c r="F111" i="6"/>
  <c r="E111" i="6"/>
  <c r="D111" i="6"/>
  <c r="C111" i="6"/>
  <c r="I110" i="6"/>
  <c r="H110" i="6"/>
  <c r="G110" i="6"/>
  <c r="F110" i="6"/>
  <c r="E110" i="6"/>
  <c r="D110" i="6"/>
  <c r="C110" i="6"/>
  <c r="I109" i="6"/>
  <c r="H109" i="6"/>
  <c r="G109" i="6"/>
  <c r="F109" i="6"/>
  <c r="E109" i="6"/>
  <c r="D109" i="6"/>
  <c r="C109" i="6"/>
  <c r="I108" i="6"/>
  <c r="H108" i="6"/>
  <c r="G108" i="6"/>
  <c r="F108" i="6"/>
  <c r="E108" i="6"/>
  <c r="D108" i="6"/>
  <c r="C108" i="6"/>
  <c r="I107" i="6"/>
  <c r="H107" i="6"/>
  <c r="G107" i="6"/>
  <c r="F107" i="6"/>
  <c r="E107" i="6"/>
  <c r="D107" i="6"/>
  <c r="C107" i="6"/>
  <c r="I106" i="6"/>
  <c r="H106" i="6"/>
  <c r="G106" i="6"/>
  <c r="F106" i="6"/>
  <c r="E106" i="6"/>
  <c r="D106" i="6"/>
  <c r="C106" i="6"/>
  <c r="I105" i="6"/>
  <c r="H105" i="6"/>
  <c r="G105" i="6"/>
  <c r="F105" i="6"/>
  <c r="E105" i="6"/>
  <c r="D105" i="6"/>
  <c r="C105" i="6"/>
  <c r="I104" i="6"/>
  <c r="H104" i="6"/>
  <c r="G104" i="6"/>
  <c r="F104" i="6"/>
  <c r="E104" i="6"/>
  <c r="D104" i="6"/>
  <c r="C104" i="6"/>
  <c r="I103" i="6"/>
  <c r="H103" i="6"/>
  <c r="G103" i="6"/>
  <c r="F103" i="6"/>
  <c r="E103" i="6"/>
  <c r="D103" i="6"/>
  <c r="C103" i="6"/>
  <c r="I102" i="6"/>
  <c r="H102" i="6"/>
  <c r="G102" i="6"/>
  <c r="F102" i="6"/>
  <c r="E102" i="6"/>
  <c r="D102" i="6"/>
  <c r="C102" i="6"/>
  <c r="I101" i="6"/>
  <c r="H101" i="6"/>
  <c r="G101" i="6"/>
  <c r="F101" i="6"/>
  <c r="E101" i="6"/>
  <c r="D101" i="6"/>
  <c r="C101" i="6"/>
  <c r="I100" i="6"/>
  <c r="H100" i="6"/>
  <c r="G100" i="6"/>
  <c r="F100" i="6"/>
  <c r="E100" i="6"/>
  <c r="D100" i="6"/>
  <c r="C100" i="6"/>
  <c r="I99" i="6"/>
  <c r="H99" i="6"/>
  <c r="G99" i="6"/>
  <c r="F99" i="6"/>
  <c r="E99" i="6"/>
  <c r="D99" i="6"/>
  <c r="C99" i="6"/>
  <c r="I98" i="6"/>
  <c r="H98" i="6"/>
  <c r="G98" i="6"/>
  <c r="F98" i="6"/>
  <c r="E98" i="6"/>
  <c r="D98" i="6"/>
  <c r="C98" i="6"/>
  <c r="I97" i="6"/>
  <c r="H97" i="6"/>
  <c r="G97" i="6"/>
  <c r="F97" i="6"/>
  <c r="E97" i="6"/>
  <c r="D97" i="6"/>
  <c r="C97" i="6"/>
  <c r="I96" i="6"/>
  <c r="H96" i="6"/>
  <c r="G96" i="6"/>
  <c r="F96" i="6"/>
  <c r="E96" i="6"/>
  <c r="D96" i="6"/>
  <c r="C96" i="6"/>
  <c r="I95" i="6"/>
  <c r="H95" i="6"/>
  <c r="G95" i="6"/>
  <c r="F95" i="6"/>
  <c r="E95" i="6"/>
  <c r="D95" i="6"/>
  <c r="C95" i="6"/>
  <c r="I94" i="6"/>
  <c r="H94" i="6"/>
  <c r="G94" i="6"/>
  <c r="F94" i="6"/>
  <c r="E94" i="6"/>
  <c r="D94" i="6"/>
  <c r="C94" i="6"/>
  <c r="I93" i="6"/>
  <c r="H93" i="6"/>
  <c r="G93" i="6"/>
  <c r="F93" i="6"/>
  <c r="E93" i="6"/>
  <c r="D93" i="6"/>
  <c r="C93" i="6"/>
  <c r="I92" i="6"/>
  <c r="H92" i="6"/>
  <c r="G92" i="6"/>
  <c r="F92" i="6"/>
  <c r="E92" i="6"/>
  <c r="D92" i="6"/>
  <c r="C92" i="6"/>
  <c r="I91" i="6"/>
  <c r="H91" i="6"/>
  <c r="G91" i="6"/>
  <c r="F91" i="6"/>
  <c r="E91" i="6"/>
  <c r="D91" i="6"/>
  <c r="C91" i="6"/>
  <c r="I90" i="6"/>
  <c r="H90" i="6"/>
  <c r="G90" i="6"/>
  <c r="F90" i="6"/>
  <c r="E90" i="6"/>
  <c r="D90" i="6"/>
  <c r="C90" i="6"/>
  <c r="I89" i="6"/>
  <c r="H89" i="6"/>
  <c r="G89" i="6"/>
  <c r="F89" i="6"/>
  <c r="E89" i="6"/>
  <c r="D89" i="6"/>
  <c r="C89" i="6"/>
  <c r="I88" i="6"/>
  <c r="H88" i="6"/>
  <c r="G88" i="6"/>
  <c r="F88" i="6"/>
  <c r="E88" i="6"/>
  <c r="D88" i="6"/>
  <c r="C88" i="6"/>
  <c r="I87" i="6"/>
  <c r="H87" i="6"/>
  <c r="G87" i="6"/>
  <c r="F87" i="6"/>
  <c r="E87" i="6"/>
  <c r="D87" i="6"/>
  <c r="C87" i="6"/>
  <c r="I86" i="6"/>
  <c r="H86" i="6"/>
  <c r="G86" i="6"/>
  <c r="F86" i="6"/>
  <c r="E86" i="6"/>
  <c r="D86" i="6"/>
  <c r="C86" i="6"/>
  <c r="I85" i="6"/>
  <c r="H85" i="6"/>
  <c r="G85" i="6"/>
  <c r="F85" i="6"/>
  <c r="E85" i="6"/>
  <c r="D85" i="6"/>
  <c r="C85" i="6"/>
  <c r="I84" i="6"/>
  <c r="H84" i="6"/>
  <c r="G84" i="6"/>
  <c r="F84" i="6"/>
  <c r="E84" i="6"/>
  <c r="D84" i="6"/>
  <c r="C84" i="6"/>
  <c r="I83" i="6"/>
  <c r="H83" i="6"/>
  <c r="G83" i="6"/>
  <c r="F83" i="6"/>
  <c r="E83" i="6"/>
  <c r="D83" i="6"/>
  <c r="C83" i="6"/>
  <c r="I82" i="6"/>
  <c r="H82" i="6"/>
  <c r="G82" i="6"/>
  <c r="F82" i="6"/>
  <c r="E82" i="6"/>
  <c r="D82" i="6"/>
  <c r="C82" i="6"/>
  <c r="I81" i="6"/>
  <c r="H81" i="6"/>
  <c r="G81" i="6"/>
  <c r="F81" i="6"/>
  <c r="E81" i="6"/>
  <c r="D81" i="6"/>
  <c r="C81" i="6"/>
  <c r="I80" i="6"/>
  <c r="H80" i="6"/>
  <c r="G80" i="6"/>
  <c r="F80" i="6"/>
  <c r="E80" i="6"/>
  <c r="D80" i="6"/>
  <c r="C80" i="6"/>
  <c r="I79" i="6"/>
  <c r="H79" i="6"/>
  <c r="G79" i="6"/>
  <c r="F79" i="6"/>
  <c r="E79" i="6"/>
  <c r="D79" i="6"/>
  <c r="C79" i="6"/>
  <c r="I78" i="6"/>
  <c r="H78" i="6"/>
  <c r="G78" i="6"/>
  <c r="F78" i="6"/>
  <c r="E78" i="6"/>
  <c r="D78" i="6"/>
  <c r="C78" i="6"/>
  <c r="I77" i="6"/>
  <c r="H77" i="6"/>
  <c r="G77" i="6"/>
  <c r="F77" i="6"/>
  <c r="E77" i="6"/>
  <c r="D77" i="6"/>
  <c r="C77" i="6"/>
  <c r="I76" i="6"/>
  <c r="H76" i="6"/>
  <c r="G76" i="6"/>
  <c r="F76" i="6"/>
  <c r="E76" i="6"/>
  <c r="D76" i="6"/>
  <c r="C76" i="6"/>
  <c r="I75" i="6"/>
  <c r="H75" i="6"/>
  <c r="G75" i="6"/>
  <c r="F75" i="6"/>
  <c r="E75" i="6"/>
  <c r="D75" i="6"/>
  <c r="C75" i="6"/>
  <c r="I74" i="6"/>
  <c r="H74" i="6"/>
  <c r="G74" i="6"/>
  <c r="F74" i="6"/>
  <c r="E74" i="6"/>
  <c r="D74" i="6"/>
  <c r="C74" i="6"/>
  <c r="I73" i="6"/>
  <c r="H73" i="6"/>
  <c r="G73" i="6"/>
  <c r="F73" i="6"/>
  <c r="E73" i="6"/>
  <c r="D73" i="6"/>
  <c r="C73" i="6"/>
  <c r="I72" i="6"/>
  <c r="H72" i="6"/>
  <c r="G72" i="6"/>
  <c r="F72" i="6"/>
  <c r="E72" i="6"/>
  <c r="D72" i="6"/>
  <c r="C72" i="6"/>
  <c r="I71" i="6"/>
  <c r="H71" i="6"/>
  <c r="G71" i="6"/>
  <c r="F71" i="6"/>
  <c r="E71" i="6"/>
  <c r="D71" i="6"/>
  <c r="C71" i="6"/>
  <c r="I70" i="6"/>
  <c r="H70" i="6"/>
  <c r="G70" i="6"/>
  <c r="F70" i="6"/>
  <c r="E70" i="6"/>
  <c r="D70" i="6"/>
  <c r="C70" i="6"/>
  <c r="I69" i="6"/>
  <c r="H69" i="6"/>
  <c r="G69" i="6"/>
  <c r="F69" i="6"/>
  <c r="E69" i="6"/>
  <c r="D69" i="6"/>
  <c r="C69" i="6"/>
  <c r="I68" i="6"/>
  <c r="H68" i="6"/>
  <c r="G68" i="6"/>
  <c r="F68" i="6"/>
  <c r="E68" i="6"/>
  <c r="D68" i="6"/>
  <c r="C68" i="6"/>
  <c r="I67" i="6"/>
  <c r="H67" i="6"/>
  <c r="G67" i="6"/>
  <c r="F67" i="6"/>
  <c r="E67" i="6"/>
  <c r="D67" i="6"/>
  <c r="C67" i="6"/>
  <c r="I66" i="6"/>
  <c r="H66" i="6"/>
  <c r="G66" i="6"/>
  <c r="F66" i="6"/>
  <c r="E66" i="6"/>
  <c r="D66" i="6"/>
  <c r="C66" i="6"/>
  <c r="I65" i="6"/>
  <c r="H65" i="6"/>
  <c r="G65" i="6"/>
  <c r="F65" i="6"/>
  <c r="E65" i="6"/>
  <c r="D65" i="6"/>
  <c r="C65" i="6"/>
  <c r="I64" i="6"/>
  <c r="H64" i="6"/>
  <c r="G64" i="6"/>
  <c r="F64" i="6"/>
  <c r="E64" i="6"/>
  <c r="D64" i="6"/>
  <c r="C64" i="6"/>
  <c r="I63" i="6"/>
  <c r="H63" i="6"/>
  <c r="G63" i="6"/>
  <c r="F63" i="6"/>
  <c r="E63" i="6"/>
  <c r="D63" i="6"/>
  <c r="C63" i="6"/>
  <c r="I62" i="6"/>
  <c r="H62" i="6"/>
  <c r="G62" i="6"/>
  <c r="F62" i="6"/>
  <c r="E62" i="6"/>
  <c r="D62" i="6"/>
  <c r="C62" i="6"/>
  <c r="I61" i="6"/>
  <c r="H61" i="6"/>
  <c r="G61" i="6"/>
  <c r="F61" i="6"/>
  <c r="E61" i="6"/>
  <c r="D61" i="6"/>
  <c r="C61" i="6"/>
  <c r="I60" i="6"/>
  <c r="H60" i="6"/>
  <c r="G60" i="6"/>
  <c r="F60" i="6"/>
  <c r="E60" i="6"/>
  <c r="D60" i="6"/>
  <c r="C60" i="6"/>
  <c r="I59" i="6"/>
  <c r="H59" i="6"/>
  <c r="G59" i="6"/>
  <c r="F59" i="6"/>
  <c r="E59" i="6"/>
  <c r="D59" i="6"/>
  <c r="C59" i="6"/>
  <c r="I58" i="6"/>
  <c r="H58" i="6"/>
  <c r="G58" i="6"/>
  <c r="F58" i="6"/>
  <c r="E58" i="6"/>
  <c r="D58" i="6"/>
  <c r="C58" i="6"/>
  <c r="I57" i="6"/>
  <c r="H57" i="6"/>
  <c r="G57" i="6"/>
  <c r="F57" i="6"/>
  <c r="E57" i="6"/>
  <c r="D57" i="6"/>
  <c r="C57" i="6"/>
  <c r="I56" i="6"/>
  <c r="H56" i="6"/>
  <c r="G56" i="6"/>
  <c r="F56" i="6"/>
  <c r="E56" i="6"/>
  <c r="D56" i="6"/>
  <c r="C56" i="6"/>
  <c r="I55" i="6"/>
  <c r="H55" i="6"/>
  <c r="G55" i="6"/>
  <c r="F55" i="6"/>
  <c r="E55" i="6"/>
  <c r="D55" i="6"/>
  <c r="C55" i="6"/>
  <c r="I54" i="6"/>
  <c r="H54" i="6"/>
  <c r="G54" i="6"/>
  <c r="F54" i="6"/>
  <c r="E54" i="6"/>
  <c r="D54" i="6"/>
  <c r="C54" i="6"/>
  <c r="I53" i="6"/>
  <c r="H53" i="6"/>
  <c r="G53" i="6"/>
  <c r="F53" i="6"/>
  <c r="E53" i="6"/>
  <c r="D53" i="6"/>
  <c r="C53" i="6"/>
  <c r="I52" i="6"/>
  <c r="H52" i="6"/>
  <c r="G52" i="6"/>
  <c r="F52" i="6"/>
  <c r="E52" i="6"/>
  <c r="D52" i="6"/>
  <c r="C52" i="6"/>
  <c r="I51" i="6"/>
  <c r="H51" i="6"/>
  <c r="G51" i="6"/>
  <c r="F51" i="6"/>
  <c r="E51" i="6"/>
  <c r="D51" i="6"/>
  <c r="C51" i="6"/>
  <c r="I50" i="6"/>
  <c r="H50" i="6"/>
  <c r="G50" i="6"/>
  <c r="F50" i="6"/>
  <c r="E50" i="6"/>
  <c r="D50" i="6"/>
  <c r="C50" i="6"/>
  <c r="I49" i="6"/>
  <c r="H49" i="6"/>
  <c r="G49" i="6"/>
  <c r="F49" i="6"/>
  <c r="E49" i="6"/>
  <c r="D49" i="6"/>
  <c r="C49" i="6"/>
  <c r="I48" i="6"/>
  <c r="H48" i="6"/>
  <c r="G48" i="6"/>
  <c r="F48" i="6"/>
  <c r="E48" i="6"/>
  <c r="D48" i="6"/>
  <c r="C48" i="6"/>
  <c r="I47" i="6"/>
  <c r="H47" i="6"/>
  <c r="G47" i="6"/>
  <c r="F47" i="6"/>
  <c r="E47" i="6"/>
  <c r="D47" i="6"/>
  <c r="C47" i="6"/>
  <c r="I46" i="6"/>
  <c r="H46" i="6"/>
  <c r="G46" i="6"/>
  <c r="F46" i="6"/>
  <c r="E46" i="6"/>
  <c r="D46" i="6"/>
  <c r="C46" i="6"/>
  <c r="I45" i="6"/>
  <c r="H45" i="6"/>
  <c r="G45" i="6"/>
  <c r="F45" i="6"/>
  <c r="E45" i="6"/>
  <c r="D45" i="6"/>
  <c r="C45" i="6"/>
  <c r="I44" i="6"/>
  <c r="H44" i="6"/>
  <c r="G44" i="6"/>
  <c r="F44" i="6"/>
  <c r="E44" i="6"/>
  <c r="D44" i="6"/>
  <c r="C44" i="6"/>
  <c r="I43" i="6"/>
  <c r="H43" i="6"/>
  <c r="G43" i="6"/>
  <c r="F43" i="6"/>
  <c r="E43" i="6"/>
  <c r="D43" i="6"/>
  <c r="C43" i="6"/>
  <c r="I42" i="6"/>
  <c r="H42" i="6"/>
  <c r="G42" i="6"/>
  <c r="F42" i="6"/>
  <c r="E42" i="6"/>
  <c r="D42" i="6"/>
  <c r="C42" i="6"/>
  <c r="I41" i="6"/>
  <c r="H41" i="6"/>
  <c r="G41" i="6"/>
  <c r="F41" i="6"/>
  <c r="E41" i="6"/>
  <c r="D41" i="6"/>
  <c r="C41" i="6"/>
  <c r="I40" i="6"/>
  <c r="H40" i="6"/>
  <c r="G40" i="6"/>
  <c r="F40" i="6"/>
  <c r="E40" i="6"/>
  <c r="D40" i="6"/>
  <c r="C40" i="6"/>
  <c r="I39" i="6"/>
  <c r="H39" i="6"/>
  <c r="G39" i="6"/>
  <c r="F39" i="6"/>
  <c r="E39" i="6"/>
  <c r="D39" i="6"/>
  <c r="C39" i="6"/>
  <c r="I38" i="6"/>
  <c r="H38" i="6"/>
  <c r="G38" i="6"/>
  <c r="F38" i="6"/>
  <c r="E38" i="6"/>
  <c r="D38" i="6"/>
  <c r="C38" i="6"/>
  <c r="I37" i="6"/>
  <c r="H37" i="6"/>
  <c r="G37" i="6"/>
  <c r="F37" i="6"/>
  <c r="E37" i="6"/>
  <c r="D37" i="6"/>
  <c r="C37" i="6"/>
  <c r="I36" i="6"/>
  <c r="H36" i="6"/>
  <c r="G36" i="6"/>
  <c r="F36" i="6"/>
  <c r="E36" i="6"/>
  <c r="D36" i="6"/>
  <c r="C36" i="6"/>
  <c r="I35" i="6"/>
  <c r="H35" i="6"/>
  <c r="G35" i="6"/>
  <c r="F35" i="6"/>
  <c r="E35" i="6"/>
  <c r="D35" i="6"/>
  <c r="C35" i="6"/>
  <c r="I34" i="6"/>
  <c r="H34" i="6"/>
  <c r="G34" i="6"/>
  <c r="F34" i="6"/>
  <c r="E34" i="6"/>
  <c r="D34" i="6"/>
  <c r="C34" i="6"/>
  <c r="I33" i="6"/>
  <c r="H33" i="6"/>
  <c r="G33" i="6"/>
  <c r="F33" i="6"/>
  <c r="E33" i="6"/>
  <c r="D33" i="6"/>
  <c r="C33" i="6"/>
  <c r="I32" i="6"/>
  <c r="H32" i="6"/>
  <c r="G32" i="6"/>
  <c r="F32" i="6"/>
  <c r="E32" i="6"/>
  <c r="D32" i="6"/>
  <c r="C32" i="6"/>
  <c r="I31" i="6"/>
  <c r="H31" i="6"/>
  <c r="G31" i="6"/>
  <c r="F31" i="6"/>
  <c r="E31" i="6"/>
  <c r="D31" i="6"/>
  <c r="C31" i="6"/>
  <c r="I30" i="6"/>
  <c r="H30" i="6"/>
  <c r="G30" i="6"/>
  <c r="F30" i="6"/>
  <c r="E30" i="6"/>
  <c r="D30" i="6"/>
  <c r="C30" i="6"/>
  <c r="I29" i="6"/>
  <c r="H29" i="6"/>
  <c r="G29" i="6"/>
  <c r="F29" i="6"/>
  <c r="E29" i="6"/>
  <c r="D29" i="6"/>
  <c r="C29" i="6"/>
  <c r="I28" i="6"/>
  <c r="H28" i="6"/>
  <c r="G28" i="6"/>
  <c r="F28" i="6"/>
  <c r="E28" i="6"/>
  <c r="D28" i="6"/>
  <c r="C28" i="6"/>
  <c r="I27" i="6"/>
  <c r="H27" i="6"/>
  <c r="G27" i="6"/>
  <c r="F27" i="6"/>
  <c r="E27" i="6"/>
  <c r="D27" i="6"/>
  <c r="C27" i="6"/>
  <c r="I26" i="6"/>
  <c r="H26" i="6"/>
  <c r="G26" i="6"/>
  <c r="F26" i="6"/>
  <c r="E26" i="6"/>
  <c r="D26" i="6"/>
  <c r="C26" i="6"/>
  <c r="I25" i="6"/>
  <c r="H25" i="6"/>
  <c r="G25" i="6"/>
  <c r="F25" i="6"/>
  <c r="E25" i="6"/>
  <c r="D25" i="6"/>
  <c r="C25" i="6"/>
  <c r="I24" i="6"/>
  <c r="H24" i="6"/>
  <c r="G24" i="6"/>
  <c r="F24" i="6"/>
  <c r="E24" i="6"/>
  <c r="D24" i="6"/>
  <c r="C24" i="6"/>
  <c r="I23" i="6"/>
  <c r="H23" i="6"/>
  <c r="G23" i="6"/>
  <c r="F23" i="6"/>
  <c r="E23" i="6"/>
  <c r="D23" i="6"/>
  <c r="C23" i="6"/>
  <c r="I22" i="6"/>
  <c r="H22" i="6"/>
  <c r="G22" i="6"/>
  <c r="F22" i="6"/>
  <c r="E22" i="6"/>
  <c r="D22" i="6"/>
  <c r="C22" i="6"/>
  <c r="I21" i="6"/>
  <c r="H21" i="6"/>
  <c r="G21" i="6"/>
  <c r="F21" i="6"/>
  <c r="E21" i="6"/>
  <c r="D21" i="6"/>
  <c r="C21" i="6"/>
  <c r="I20" i="6"/>
  <c r="H20" i="6"/>
  <c r="G20" i="6"/>
  <c r="F20" i="6"/>
  <c r="E20" i="6"/>
  <c r="D20" i="6"/>
  <c r="C20" i="6"/>
  <c r="I19" i="6"/>
  <c r="H19" i="6"/>
  <c r="G19" i="6"/>
  <c r="F19" i="6"/>
  <c r="E19" i="6"/>
  <c r="D19" i="6"/>
  <c r="C19" i="6"/>
  <c r="I18" i="6"/>
  <c r="H18" i="6"/>
  <c r="G18" i="6"/>
  <c r="F18" i="6"/>
  <c r="E18" i="6"/>
  <c r="D18" i="6"/>
  <c r="C18" i="6"/>
  <c r="I17" i="6"/>
  <c r="H17" i="6"/>
  <c r="G17" i="6"/>
  <c r="F17" i="6"/>
  <c r="E17" i="6"/>
  <c r="D17" i="6"/>
  <c r="C17" i="6"/>
  <c r="I16" i="6"/>
  <c r="H16" i="6"/>
  <c r="G16" i="6"/>
  <c r="F16" i="6"/>
  <c r="E16" i="6"/>
  <c r="D16" i="6"/>
  <c r="C16" i="6"/>
  <c r="I15" i="6"/>
  <c r="H15" i="6"/>
  <c r="G15" i="6"/>
  <c r="F15" i="6"/>
  <c r="E15" i="6"/>
  <c r="D15" i="6"/>
  <c r="C15" i="6"/>
  <c r="I14" i="6"/>
  <c r="H14" i="6"/>
  <c r="G14" i="6"/>
  <c r="F14" i="6"/>
  <c r="E14" i="6"/>
  <c r="D14" i="6"/>
  <c r="C14" i="6"/>
  <c r="I13" i="6"/>
  <c r="H13" i="6"/>
  <c r="G13" i="6"/>
  <c r="F13" i="6"/>
  <c r="E13" i="6"/>
  <c r="D13" i="6"/>
  <c r="C13" i="6"/>
  <c r="I12" i="6"/>
  <c r="H12" i="6"/>
  <c r="G12" i="6"/>
  <c r="F12" i="6"/>
  <c r="E12" i="6"/>
  <c r="D12" i="6"/>
  <c r="C12" i="6"/>
  <c r="I11" i="6"/>
  <c r="H11" i="6"/>
  <c r="G11" i="6"/>
  <c r="F11" i="6"/>
  <c r="E11" i="6"/>
  <c r="D11" i="6"/>
  <c r="C11" i="6"/>
  <c r="I10" i="6"/>
  <c r="H10" i="6"/>
  <c r="G10" i="6"/>
  <c r="F10" i="6"/>
  <c r="E10" i="6"/>
  <c r="D10" i="6"/>
  <c r="C10" i="6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I3" i="6"/>
  <c r="H3" i="6"/>
  <c r="G3" i="6"/>
  <c r="F3" i="6"/>
  <c r="E3" i="6"/>
  <c r="D3" i="6"/>
  <c r="C3" i="6"/>
  <c r="I380" i="5"/>
  <c r="H380" i="5"/>
  <c r="G380" i="5"/>
  <c r="F380" i="5"/>
  <c r="E380" i="5"/>
  <c r="D380" i="5"/>
  <c r="C380" i="5"/>
  <c r="I379" i="5"/>
  <c r="H379" i="5"/>
  <c r="G379" i="5"/>
  <c r="F379" i="5"/>
  <c r="E379" i="5"/>
  <c r="D379" i="5"/>
  <c r="C379" i="5"/>
  <c r="I378" i="5"/>
  <c r="H378" i="5"/>
  <c r="G378" i="5"/>
  <c r="F378" i="5"/>
  <c r="E378" i="5"/>
  <c r="D378" i="5"/>
  <c r="C378" i="5"/>
  <c r="I377" i="5"/>
  <c r="H377" i="5"/>
  <c r="G377" i="5"/>
  <c r="F377" i="5"/>
  <c r="E377" i="5"/>
  <c r="D377" i="5"/>
  <c r="C377" i="5"/>
  <c r="I376" i="5"/>
  <c r="H376" i="5"/>
  <c r="G376" i="5"/>
  <c r="F376" i="5"/>
  <c r="E376" i="5"/>
  <c r="D376" i="5"/>
  <c r="C376" i="5"/>
  <c r="I375" i="5"/>
  <c r="H375" i="5"/>
  <c r="G375" i="5"/>
  <c r="F375" i="5"/>
  <c r="E375" i="5"/>
  <c r="D375" i="5"/>
  <c r="C375" i="5"/>
  <c r="I374" i="5"/>
  <c r="H374" i="5"/>
  <c r="G374" i="5"/>
  <c r="F374" i="5"/>
  <c r="E374" i="5"/>
  <c r="D374" i="5"/>
  <c r="C374" i="5"/>
  <c r="I373" i="5"/>
  <c r="H373" i="5"/>
  <c r="G373" i="5"/>
  <c r="F373" i="5"/>
  <c r="E373" i="5"/>
  <c r="D373" i="5"/>
  <c r="C373" i="5"/>
  <c r="I372" i="5"/>
  <c r="H372" i="5"/>
  <c r="G372" i="5"/>
  <c r="F372" i="5"/>
  <c r="E372" i="5"/>
  <c r="D372" i="5"/>
  <c r="C372" i="5"/>
  <c r="I371" i="5"/>
  <c r="H371" i="5"/>
  <c r="G371" i="5"/>
  <c r="F371" i="5"/>
  <c r="E371" i="5"/>
  <c r="D371" i="5"/>
  <c r="C371" i="5"/>
  <c r="I370" i="5"/>
  <c r="H370" i="5"/>
  <c r="G370" i="5"/>
  <c r="F370" i="5"/>
  <c r="E370" i="5"/>
  <c r="D370" i="5"/>
  <c r="C370" i="5"/>
  <c r="I369" i="5"/>
  <c r="H369" i="5"/>
  <c r="G369" i="5"/>
  <c r="F369" i="5"/>
  <c r="E369" i="5"/>
  <c r="D369" i="5"/>
  <c r="C369" i="5"/>
  <c r="I368" i="5"/>
  <c r="H368" i="5"/>
  <c r="G368" i="5"/>
  <c r="F368" i="5"/>
  <c r="E368" i="5"/>
  <c r="D368" i="5"/>
  <c r="C368" i="5"/>
  <c r="I367" i="5"/>
  <c r="H367" i="5"/>
  <c r="G367" i="5"/>
  <c r="F367" i="5"/>
  <c r="E367" i="5"/>
  <c r="D367" i="5"/>
  <c r="C367" i="5"/>
  <c r="I366" i="5"/>
  <c r="H366" i="5"/>
  <c r="G366" i="5"/>
  <c r="F366" i="5"/>
  <c r="E366" i="5"/>
  <c r="D366" i="5"/>
  <c r="C366" i="5"/>
  <c r="I365" i="5"/>
  <c r="H365" i="5"/>
  <c r="G365" i="5"/>
  <c r="F365" i="5"/>
  <c r="E365" i="5"/>
  <c r="D365" i="5"/>
  <c r="C365" i="5"/>
  <c r="I364" i="5"/>
  <c r="H364" i="5"/>
  <c r="G364" i="5"/>
  <c r="F364" i="5"/>
  <c r="E364" i="5"/>
  <c r="D364" i="5"/>
  <c r="C364" i="5"/>
  <c r="I363" i="5"/>
  <c r="H363" i="5"/>
  <c r="G363" i="5"/>
  <c r="F363" i="5"/>
  <c r="E363" i="5"/>
  <c r="D363" i="5"/>
  <c r="C363" i="5"/>
  <c r="I362" i="5"/>
  <c r="H362" i="5"/>
  <c r="G362" i="5"/>
  <c r="F362" i="5"/>
  <c r="E362" i="5"/>
  <c r="D362" i="5"/>
  <c r="C362" i="5"/>
  <c r="I361" i="5"/>
  <c r="H361" i="5"/>
  <c r="G361" i="5"/>
  <c r="F361" i="5"/>
  <c r="E361" i="5"/>
  <c r="D361" i="5"/>
  <c r="C361" i="5"/>
  <c r="I360" i="5"/>
  <c r="H360" i="5"/>
  <c r="G360" i="5"/>
  <c r="F360" i="5"/>
  <c r="E360" i="5"/>
  <c r="D360" i="5"/>
  <c r="C360" i="5"/>
  <c r="I359" i="5"/>
  <c r="H359" i="5"/>
  <c r="G359" i="5"/>
  <c r="F359" i="5"/>
  <c r="E359" i="5"/>
  <c r="D359" i="5"/>
  <c r="C359" i="5"/>
  <c r="I358" i="5"/>
  <c r="H358" i="5"/>
  <c r="G358" i="5"/>
  <c r="F358" i="5"/>
  <c r="E358" i="5"/>
  <c r="D358" i="5"/>
  <c r="C358" i="5"/>
  <c r="I357" i="5"/>
  <c r="H357" i="5"/>
  <c r="G357" i="5"/>
  <c r="F357" i="5"/>
  <c r="E357" i="5"/>
  <c r="D357" i="5"/>
  <c r="C357" i="5"/>
  <c r="I356" i="5"/>
  <c r="H356" i="5"/>
  <c r="G356" i="5"/>
  <c r="F356" i="5"/>
  <c r="E356" i="5"/>
  <c r="D356" i="5"/>
  <c r="C356" i="5"/>
  <c r="I355" i="5"/>
  <c r="H355" i="5"/>
  <c r="G355" i="5"/>
  <c r="F355" i="5"/>
  <c r="E355" i="5"/>
  <c r="D355" i="5"/>
  <c r="C355" i="5"/>
  <c r="I354" i="5"/>
  <c r="H354" i="5"/>
  <c r="G354" i="5"/>
  <c r="F354" i="5"/>
  <c r="E354" i="5"/>
  <c r="D354" i="5"/>
  <c r="C354" i="5"/>
  <c r="I353" i="5"/>
  <c r="H353" i="5"/>
  <c r="G353" i="5"/>
  <c r="F353" i="5"/>
  <c r="E353" i="5"/>
  <c r="D353" i="5"/>
  <c r="C353" i="5"/>
  <c r="I352" i="5"/>
  <c r="H352" i="5"/>
  <c r="G352" i="5"/>
  <c r="F352" i="5"/>
  <c r="E352" i="5"/>
  <c r="D352" i="5"/>
  <c r="C352" i="5"/>
  <c r="I351" i="5"/>
  <c r="H351" i="5"/>
  <c r="G351" i="5"/>
  <c r="F351" i="5"/>
  <c r="E351" i="5"/>
  <c r="D351" i="5"/>
  <c r="C351" i="5"/>
  <c r="I350" i="5"/>
  <c r="H350" i="5"/>
  <c r="G350" i="5"/>
  <c r="F350" i="5"/>
  <c r="E350" i="5"/>
  <c r="D350" i="5"/>
  <c r="C350" i="5"/>
  <c r="I349" i="5"/>
  <c r="H349" i="5"/>
  <c r="G349" i="5"/>
  <c r="F349" i="5"/>
  <c r="E349" i="5"/>
  <c r="D349" i="5"/>
  <c r="C349" i="5"/>
  <c r="I348" i="5"/>
  <c r="H348" i="5"/>
  <c r="G348" i="5"/>
  <c r="F348" i="5"/>
  <c r="E348" i="5"/>
  <c r="D348" i="5"/>
  <c r="C348" i="5"/>
  <c r="I347" i="5"/>
  <c r="H347" i="5"/>
  <c r="G347" i="5"/>
  <c r="F347" i="5"/>
  <c r="E347" i="5"/>
  <c r="D347" i="5"/>
  <c r="C347" i="5"/>
  <c r="I346" i="5"/>
  <c r="H346" i="5"/>
  <c r="G346" i="5"/>
  <c r="F346" i="5"/>
  <c r="E346" i="5"/>
  <c r="D346" i="5"/>
  <c r="C346" i="5"/>
  <c r="I345" i="5"/>
  <c r="H345" i="5"/>
  <c r="G345" i="5"/>
  <c r="F345" i="5"/>
  <c r="E345" i="5"/>
  <c r="D345" i="5"/>
  <c r="C345" i="5"/>
  <c r="I344" i="5"/>
  <c r="H344" i="5"/>
  <c r="G344" i="5"/>
  <c r="F344" i="5"/>
  <c r="E344" i="5"/>
  <c r="D344" i="5"/>
  <c r="C344" i="5"/>
  <c r="I343" i="5"/>
  <c r="H343" i="5"/>
  <c r="G343" i="5"/>
  <c r="F343" i="5"/>
  <c r="E343" i="5"/>
  <c r="D343" i="5"/>
  <c r="C343" i="5"/>
  <c r="I342" i="5"/>
  <c r="H342" i="5"/>
  <c r="G342" i="5"/>
  <c r="F342" i="5"/>
  <c r="E342" i="5"/>
  <c r="D342" i="5"/>
  <c r="C342" i="5"/>
  <c r="I341" i="5"/>
  <c r="H341" i="5"/>
  <c r="G341" i="5"/>
  <c r="F341" i="5"/>
  <c r="E341" i="5"/>
  <c r="D341" i="5"/>
  <c r="C341" i="5"/>
  <c r="I340" i="5"/>
  <c r="H340" i="5"/>
  <c r="G340" i="5"/>
  <c r="F340" i="5"/>
  <c r="E340" i="5"/>
  <c r="D340" i="5"/>
  <c r="C340" i="5"/>
  <c r="I339" i="5"/>
  <c r="H339" i="5"/>
  <c r="G339" i="5"/>
  <c r="F339" i="5"/>
  <c r="E339" i="5"/>
  <c r="D339" i="5"/>
  <c r="C339" i="5"/>
  <c r="I338" i="5"/>
  <c r="H338" i="5"/>
  <c r="G338" i="5"/>
  <c r="F338" i="5"/>
  <c r="E338" i="5"/>
  <c r="D338" i="5"/>
  <c r="C338" i="5"/>
  <c r="I337" i="5"/>
  <c r="H337" i="5"/>
  <c r="G337" i="5"/>
  <c r="F337" i="5"/>
  <c r="E337" i="5"/>
  <c r="D337" i="5"/>
  <c r="C337" i="5"/>
  <c r="I336" i="5"/>
  <c r="H336" i="5"/>
  <c r="G336" i="5"/>
  <c r="F336" i="5"/>
  <c r="E336" i="5"/>
  <c r="D336" i="5"/>
  <c r="C336" i="5"/>
  <c r="I335" i="5"/>
  <c r="H335" i="5"/>
  <c r="G335" i="5"/>
  <c r="F335" i="5"/>
  <c r="E335" i="5"/>
  <c r="D335" i="5"/>
  <c r="C335" i="5"/>
  <c r="I334" i="5"/>
  <c r="H334" i="5"/>
  <c r="G334" i="5"/>
  <c r="F334" i="5"/>
  <c r="E334" i="5"/>
  <c r="D334" i="5"/>
  <c r="C334" i="5"/>
  <c r="I333" i="5"/>
  <c r="H333" i="5"/>
  <c r="G333" i="5"/>
  <c r="F333" i="5"/>
  <c r="E333" i="5"/>
  <c r="D333" i="5"/>
  <c r="C333" i="5"/>
  <c r="I332" i="5"/>
  <c r="H332" i="5"/>
  <c r="G332" i="5"/>
  <c r="F332" i="5"/>
  <c r="E332" i="5"/>
  <c r="D332" i="5"/>
  <c r="C332" i="5"/>
  <c r="I331" i="5"/>
  <c r="H331" i="5"/>
  <c r="G331" i="5"/>
  <c r="F331" i="5"/>
  <c r="E331" i="5"/>
  <c r="D331" i="5"/>
  <c r="C331" i="5"/>
  <c r="I330" i="5"/>
  <c r="H330" i="5"/>
  <c r="G330" i="5"/>
  <c r="F330" i="5"/>
  <c r="E330" i="5"/>
  <c r="D330" i="5"/>
  <c r="C330" i="5"/>
  <c r="I329" i="5"/>
  <c r="H329" i="5"/>
  <c r="G329" i="5"/>
  <c r="F329" i="5"/>
  <c r="E329" i="5"/>
  <c r="D329" i="5"/>
  <c r="C329" i="5"/>
  <c r="I328" i="5"/>
  <c r="H328" i="5"/>
  <c r="G328" i="5"/>
  <c r="F328" i="5"/>
  <c r="E328" i="5"/>
  <c r="D328" i="5"/>
  <c r="C328" i="5"/>
  <c r="I327" i="5"/>
  <c r="H327" i="5"/>
  <c r="G327" i="5"/>
  <c r="F327" i="5"/>
  <c r="E327" i="5"/>
  <c r="D327" i="5"/>
  <c r="C327" i="5"/>
  <c r="I326" i="5"/>
  <c r="H326" i="5"/>
  <c r="G326" i="5"/>
  <c r="F326" i="5"/>
  <c r="E326" i="5"/>
  <c r="D326" i="5"/>
  <c r="C326" i="5"/>
  <c r="I325" i="5"/>
  <c r="H325" i="5"/>
  <c r="G325" i="5"/>
  <c r="F325" i="5"/>
  <c r="E325" i="5"/>
  <c r="D325" i="5"/>
  <c r="C325" i="5"/>
  <c r="I324" i="5"/>
  <c r="H324" i="5"/>
  <c r="G324" i="5"/>
  <c r="F324" i="5"/>
  <c r="E324" i="5"/>
  <c r="D324" i="5"/>
  <c r="C324" i="5"/>
  <c r="I323" i="5"/>
  <c r="H323" i="5"/>
  <c r="G323" i="5"/>
  <c r="F323" i="5"/>
  <c r="E323" i="5"/>
  <c r="D323" i="5"/>
  <c r="C323" i="5"/>
  <c r="I322" i="5"/>
  <c r="H322" i="5"/>
  <c r="G322" i="5"/>
  <c r="F322" i="5"/>
  <c r="E322" i="5"/>
  <c r="D322" i="5"/>
  <c r="C322" i="5"/>
  <c r="I321" i="5"/>
  <c r="H321" i="5"/>
  <c r="G321" i="5"/>
  <c r="F321" i="5"/>
  <c r="E321" i="5"/>
  <c r="D321" i="5"/>
  <c r="C321" i="5"/>
  <c r="I320" i="5"/>
  <c r="H320" i="5"/>
  <c r="G320" i="5"/>
  <c r="F320" i="5"/>
  <c r="E320" i="5"/>
  <c r="D320" i="5"/>
  <c r="C320" i="5"/>
  <c r="I319" i="5"/>
  <c r="H319" i="5"/>
  <c r="G319" i="5"/>
  <c r="F319" i="5"/>
  <c r="E319" i="5"/>
  <c r="D319" i="5"/>
  <c r="C319" i="5"/>
  <c r="I318" i="5"/>
  <c r="H318" i="5"/>
  <c r="G318" i="5"/>
  <c r="F318" i="5"/>
  <c r="E318" i="5"/>
  <c r="D318" i="5"/>
  <c r="C318" i="5"/>
  <c r="I317" i="5"/>
  <c r="H317" i="5"/>
  <c r="G317" i="5"/>
  <c r="F317" i="5"/>
  <c r="E317" i="5"/>
  <c r="D317" i="5"/>
  <c r="C317" i="5"/>
  <c r="I316" i="5"/>
  <c r="H316" i="5"/>
  <c r="G316" i="5"/>
  <c r="F316" i="5"/>
  <c r="E316" i="5"/>
  <c r="D316" i="5"/>
  <c r="C316" i="5"/>
  <c r="I315" i="5"/>
  <c r="H315" i="5"/>
  <c r="G315" i="5"/>
  <c r="F315" i="5"/>
  <c r="E315" i="5"/>
  <c r="D315" i="5"/>
  <c r="C315" i="5"/>
  <c r="I314" i="5"/>
  <c r="H314" i="5"/>
  <c r="G314" i="5"/>
  <c r="F314" i="5"/>
  <c r="E314" i="5"/>
  <c r="D314" i="5"/>
  <c r="C314" i="5"/>
  <c r="I313" i="5"/>
  <c r="H313" i="5"/>
  <c r="G313" i="5"/>
  <c r="F313" i="5"/>
  <c r="E313" i="5"/>
  <c r="D313" i="5"/>
  <c r="C313" i="5"/>
  <c r="I312" i="5"/>
  <c r="H312" i="5"/>
  <c r="G312" i="5"/>
  <c r="F312" i="5"/>
  <c r="E312" i="5"/>
  <c r="D312" i="5"/>
  <c r="C312" i="5"/>
  <c r="I311" i="5"/>
  <c r="H311" i="5"/>
  <c r="G311" i="5"/>
  <c r="F311" i="5"/>
  <c r="E311" i="5"/>
  <c r="D311" i="5"/>
  <c r="C311" i="5"/>
  <c r="I310" i="5"/>
  <c r="H310" i="5"/>
  <c r="G310" i="5"/>
  <c r="F310" i="5"/>
  <c r="E310" i="5"/>
  <c r="D310" i="5"/>
  <c r="C310" i="5"/>
  <c r="I309" i="5"/>
  <c r="H309" i="5"/>
  <c r="G309" i="5"/>
  <c r="F309" i="5"/>
  <c r="E309" i="5"/>
  <c r="D309" i="5"/>
  <c r="C309" i="5"/>
  <c r="I308" i="5"/>
  <c r="H308" i="5"/>
  <c r="G308" i="5"/>
  <c r="F308" i="5"/>
  <c r="E308" i="5"/>
  <c r="D308" i="5"/>
  <c r="C308" i="5"/>
  <c r="I307" i="5"/>
  <c r="H307" i="5"/>
  <c r="G307" i="5"/>
  <c r="F307" i="5"/>
  <c r="E307" i="5"/>
  <c r="D307" i="5"/>
  <c r="C307" i="5"/>
  <c r="I306" i="5"/>
  <c r="H306" i="5"/>
  <c r="G306" i="5"/>
  <c r="F306" i="5"/>
  <c r="E306" i="5"/>
  <c r="D306" i="5"/>
  <c r="C306" i="5"/>
  <c r="I305" i="5"/>
  <c r="H305" i="5"/>
  <c r="G305" i="5"/>
  <c r="F305" i="5"/>
  <c r="E305" i="5"/>
  <c r="D305" i="5"/>
  <c r="C305" i="5"/>
  <c r="I304" i="5"/>
  <c r="H304" i="5"/>
  <c r="G304" i="5"/>
  <c r="F304" i="5"/>
  <c r="E304" i="5"/>
  <c r="D304" i="5"/>
  <c r="C304" i="5"/>
  <c r="I303" i="5"/>
  <c r="H303" i="5"/>
  <c r="G303" i="5"/>
  <c r="F303" i="5"/>
  <c r="E303" i="5"/>
  <c r="D303" i="5"/>
  <c r="C303" i="5"/>
  <c r="I302" i="5"/>
  <c r="H302" i="5"/>
  <c r="G302" i="5"/>
  <c r="F302" i="5"/>
  <c r="E302" i="5"/>
  <c r="D302" i="5"/>
  <c r="C302" i="5"/>
  <c r="I301" i="5"/>
  <c r="H301" i="5"/>
  <c r="G301" i="5"/>
  <c r="F301" i="5"/>
  <c r="E301" i="5"/>
  <c r="D301" i="5"/>
  <c r="C301" i="5"/>
  <c r="I300" i="5"/>
  <c r="H300" i="5"/>
  <c r="G300" i="5"/>
  <c r="F300" i="5"/>
  <c r="E300" i="5"/>
  <c r="D300" i="5"/>
  <c r="C300" i="5"/>
  <c r="I299" i="5"/>
  <c r="H299" i="5"/>
  <c r="G299" i="5"/>
  <c r="F299" i="5"/>
  <c r="E299" i="5"/>
  <c r="D299" i="5"/>
  <c r="C299" i="5"/>
  <c r="I298" i="5"/>
  <c r="H298" i="5"/>
  <c r="G298" i="5"/>
  <c r="F298" i="5"/>
  <c r="E298" i="5"/>
  <c r="D298" i="5"/>
  <c r="C298" i="5"/>
  <c r="I297" i="5"/>
  <c r="H297" i="5"/>
  <c r="G297" i="5"/>
  <c r="F297" i="5"/>
  <c r="E297" i="5"/>
  <c r="D297" i="5"/>
  <c r="C297" i="5"/>
  <c r="I296" i="5"/>
  <c r="H296" i="5"/>
  <c r="G296" i="5"/>
  <c r="F296" i="5"/>
  <c r="E296" i="5"/>
  <c r="D296" i="5"/>
  <c r="C296" i="5"/>
  <c r="I295" i="5"/>
  <c r="H295" i="5"/>
  <c r="G295" i="5"/>
  <c r="F295" i="5"/>
  <c r="E295" i="5"/>
  <c r="D295" i="5"/>
  <c r="C295" i="5"/>
  <c r="I294" i="5"/>
  <c r="H294" i="5"/>
  <c r="G294" i="5"/>
  <c r="F294" i="5"/>
  <c r="E294" i="5"/>
  <c r="D294" i="5"/>
  <c r="C294" i="5"/>
  <c r="I293" i="5"/>
  <c r="H293" i="5"/>
  <c r="G293" i="5"/>
  <c r="F293" i="5"/>
  <c r="E293" i="5"/>
  <c r="D293" i="5"/>
  <c r="C293" i="5"/>
  <c r="I292" i="5"/>
  <c r="H292" i="5"/>
  <c r="G292" i="5"/>
  <c r="F292" i="5"/>
  <c r="E292" i="5"/>
  <c r="D292" i="5"/>
  <c r="C292" i="5"/>
  <c r="I291" i="5"/>
  <c r="H291" i="5"/>
  <c r="G291" i="5"/>
  <c r="F291" i="5"/>
  <c r="E291" i="5"/>
  <c r="D291" i="5"/>
  <c r="C291" i="5"/>
  <c r="I290" i="5"/>
  <c r="H290" i="5"/>
  <c r="G290" i="5"/>
  <c r="F290" i="5"/>
  <c r="E290" i="5"/>
  <c r="D290" i="5"/>
  <c r="C290" i="5"/>
  <c r="I289" i="5"/>
  <c r="H289" i="5"/>
  <c r="G289" i="5"/>
  <c r="F289" i="5"/>
  <c r="E289" i="5"/>
  <c r="D289" i="5"/>
  <c r="C289" i="5"/>
  <c r="I288" i="5"/>
  <c r="H288" i="5"/>
  <c r="G288" i="5"/>
  <c r="F288" i="5"/>
  <c r="E288" i="5"/>
  <c r="D288" i="5"/>
  <c r="C288" i="5"/>
  <c r="I287" i="5"/>
  <c r="H287" i="5"/>
  <c r="G287" i="5"/>
  <c r="F287" i="5"/>
  <c r="E287" i="5"/>
  <c r="D287" i="5"/>
  <c r="C287" i="5"/>
  <c r="I286" i="5"/>
  <c r="H286" i="5"/>
  <c r="G286" i="5"/>
  <c r="F286" i="5"/>
  <c r="E286" i="5"/>
  <c r="D286" i="5"/>
  <c r="C286" i="5"/>
  <c r="I285" i="5"/>
  <c r="H285" i="5"/>
  <c r="G285" i="5"/>
  <c r="F285" i="5"/>
  <c r="E285" i="5"/>
  <c r="D285" i="5"/>
  <c r="C285" i="5"/>
  <c r="I284" i="5"/>
  <c r="H284" i="5"/>
  <c r="G284" i="5"/>
  <c r="F284" i="5"/>
  <c r="E284" i="5"/>
  <c r="D284" i="5"/>
  <c r="C284" i="5"/>
  <c r="I283" i="5"/>
  <c r="H283" i="5"/>
  <c r="G283" i="5"/>
  <c r="F283" i="5"/>
  <c r="E283" i="5"/>
  <c r="D283" i="5"/>
  <c r="C283" i="5"/>
  <c r="I282" i="5"/>
  <c r="H282" i="5"/>
  <c r="G282" i="5"/>
  <c r="F282" i="5"/>
  <c r="E282" i="5"/>
  <c r="D282" i="5"/>
  <c r="C282" i="5"/>
  <c r="I281" i="5"/>
  <c r="H281" i="5"/>
  <c r="G281" i="5"/>
  <c r="F281" i="5"/>
  <c r="E281" i="5"/>
  <c r="D281" i="5"/>
  <c r="C281" i="5"/>
  <c r="I280" i="5"/>
  <c r="H280" i="5"/>
  <c r="G280" i="5"/>
  <c r="F280" i="5"/>
  <c r="E280" i="5"/>
  <c r="D280" i="5"/>
  <c r="C280" i="5"/>
  <c r="I279" i="5"/>
  <c r="H279" i="5"/>
  <c r="G279" i="5"/>
  <c r="F279" i="5"/>
  <c r="E279" i="5"/>
  <c r="D279" i="5"/>
  <c r="C279" i="5"/>
  <c r="I278" i="5"/>
  <c r="H278" i="5"/>
  <c r="G278" i="5"/>
  <c r="F278" i="5"/>
  <c r="E278" i="5"/>
  <c r="D278" i="5"/>
  <c r="C278" i="5"/>
  <c r="I277" i="5"/>
  <c r="H277" i="5"/>
  <c r="G277" i="5"/>
  <c r="F277" i="5"/>
  <c r="E277" i="5"/>
  <c r="D277" i="5"/>
  <c r="C277" i="5"/>
  <c r="I276" i="5"/>
  <c r="H276" i="5"/>
  <c r="G276" i="5"/>
  <c r="F276" i="5"/>
  <c r="E276" i="5"/>
  <c r="D276" i="5"/>
  <c r="C276" i="5"/>
  <c r="I275" i="5"/>
  <c r="H275" i="5"/>
  <c r="G275" i="5"/>
  <c r="F275" i="5"/>
  <c r="E275" i="5"/>
  <c r="D275" i="5"/>
  <c r="C275" i="5"/>
  <c r="I274" i="5"/>
  <c r="H274" i="5"/>
  <c r="G274" i="5"/>
  <c r="F274" i="5"/>
  <c r="E274" i="5"/>
  <c r="D274" i="5"/>
  <c r="C274" i="5"/>
  <c r="I273" i="5"/>
  <c r="H273" i="5"/>
  <c r="G273" i="5"/>
  <c r="F273" i="5"/>
  <c r="E273" i="5"/>
  <c r="D273" i="5"/>
  <c r="C273" i="5"/>
  <c r="I272" i="5"/>
  <c r="H272" i="5"/>
  <c r="G272" i="5"/>
  <c r="F272" i="5"/>
  <c r="E272" i="5"/>
  <c r="D272" i="5"/>
  <c r="C272" i="5"/>
  <c r="I271" i="5"/>
  <c r="H271" i="5"/>
  <c r="G271" i="5"/>
  <c r="F271" i="5"/>
  <c r="E271" i="5"/>
  <c r="D271" i="5"/>
  <c r="C271" i="5"/>
  <c r="I270" i="5"/>
  <c r="H270" i="5"/>
  <c r="G270" i="5"/>
  <c r="F270" i="5"/>
  <c r="E270" i="5"/>
  <c r="D270" i="5"/>
  <c r="C270" i="5"/>
  <c r="I269" i="5"/>
  <c r="H269" i="5"/>
  <c r="G269" i="5"/>
  <c r="F269" i="5"/>
  <c r="E269" i="5"/>
  <c r="D269" i="5"/>
  <c r="C269" i="5"/>
  <c r="I268" i="5"/>
  <c r="H268" i="5"/>
  <c r="G268" i="5"/>
  <c r="F268" i="5"/>
  <c r="E268" i="5"/>
  <c r="D268" i="5"/>
  <c r="C268" i="5"/>
  <c r="I267" i="5"/>
  <c r="H267" i="5"/>
  <c r="G267" i="5"/>
  <c r="F267" i="5"/>
  <c r="E267" i="5"/>
  <c r="D267" i="5"/>
  <c r="C267" i="5"/>
  <c r="I266" i="5"/>
  <c r="H266" i="5"/>
  <c r="G266" i="5"/>
  <c r="F266" i="5"/>
  <c r="E266" i="5"/>
  <c r="D266" i="5"/>
  <c r="C266" i="5"/>
  <c r="I265" i="5"/>
  <c r="H265" i="5"/>
  <c r="G265" i="5"/>
  <c r="F265" i="5"/>
  <c r="E265" i="5"/>
  <c r="D265" i="5"/>
  <c r="C265" i="5"/>
  <c r="I264" i="5"/>
  <c r="H264" i="5"/>
  <c r="G264" i="5"/>
  <c r="F264" i="5"/>
  <c r="E264" i="5"/>
  <c r="D264" i="5"/>
  <c r="C264" i="5"/>
  <c r="I263" i="5"/>
  <c r="H263" i="5"/>
  <c r="G263" i="5"/>
  <c r="F263" i="5"/>
  <c r="E263" i="5"/>
  <c r="D263" i="5"/>
  <c r="C263" i="5"/>
  <c r="I262" i="5"/>
  <c r="H262" i="5"/>
  <c r="G262" i="5"/>
  <c r="F262" i="5"/>
  <c r="E262" i="5"/>
  <c r="D262" i="5"/>
  <c r="C262" i="5"/>
  <c r="I261" i="5"/>
  <c r="H261" i="5"/>
  <c r="G261" i="5"/>
  <c r="F261" i="5"/>
  <c r="E261" i="5"/>
  <c r="D261" i="5"/>
  <c r="C261" i="5"/>
  <c r="I260" i="5"/>
  <c r="H260" i="5"/>
  <c r="G260" i="5"/>
  <c r="F260" i="5"/>
  <c r="E260" i="5"/>
  <c r="D260" i="5"/>
  <c r="C260" i="5"/>
  <c r="I259" i="5"/>
  <c r="H259" i="5"/>
  <c r="G259" i="5"/>
  <c r="F259" i="5"/>
  <c r="E259" i="5"/>
  <c r="D259" i="5"/>
  <c r="C259" i="5"/>
  <c r="I258" i="5"/>
  <c r="H258" i="5"/>
  <c r="G258" i="5"/>
  <c r="F258" i="5"/>
  <c r="E258" i="5"/>
  <c r="D258" i="5"/>
  <c r="C258" i="5"/>
  <c r="I257" i="5"/>
  <c r="H257" i="5"/>
  <c r="G257" i="5"/>
  <c r="F257" i="5"/>
  <c r="E257" i="5"/>
  <c r="D257" i="5"/>
  <c r="C257" i="5"/>
  <c r="I256" i="5"/>
  <c r="H256" i="5"/>
  <c r="G256" i="5"/>
  <c r="F256" i="5"/>
  <c r="E256" i="5"/>
  <c r="D256" i="5"/>
  <c r="C256" i="5"/>
  <c r="I255" i="5"/>
  <c r="H255" i="5"/>
  <c r="G255" i="5"/>
  <c r="F255" i="5"/>
  <c r="E255" i="5"/>
  <c r="D255" i="5"/>
  <c r="C255" i="5"/>
  <c r="I254" i="5"/>
  <c r="H254" i="5"/>
  <c r="G254" i="5"/>
  <c r="F254" i="5"/>
  <c r="E254" i="5"/>
  <c r="D254" i="5"/>
  <c r="C254" i="5"/>
  <c r="I253" i="5"/>
  <c r="H253" i="5"/>
  <c r="G253" i="5"/>
  <c r="F253" i="5"/>
  <c r="E253" i="5"/>
  <c r="D253" i="5"/>
  <c r="C253" i="5"/>
  <c r="I252" i="5"/>
  <c r="H252" i="5"/>
  <c r="G252" i="5"/>
  <c r="F252" i="5"/>
  <c r="E252" i="5"/>
  <c r="D252" i="5"/>
  <c r="C252" i="5"/>
  <c r="I251" i="5"/>
  <c r="H251" i="5"/>
  <c r="G251" i="5"/>
  <c r="F251" i="5"/>
  <c r="E251" i="5"/>
  <c r="D251" i="5"/>
  <c r="C251" i="5"/>
  <c r="I250" i="5"/>
  <c r="H250" i="5"/>
  <c r="G250" i="5"/>
  <c r="F250" i="5"/>
  <c r="E250" i="5"/>
  <c r="D250" i="5"/>
  <c r="C250" i="5"/>
  <c r="I249" i="5"/>
  <c r="H249" i="5"/>
  <c r="G249" i="5"/>
  <c r="F249" i="5"/>
  <c r="E249" i="5"/>
  <c r="D249" i="5"/>
  <c r="C249" i="5"/>
  <c r="I248" i="5"/>
  <c r="H248" i="5"/>
  <c r="G248" i="5"/>
  <c r="F248" i="5"/>
  <c r="E248" i="5"/>
  <c r="D248" i="5"/>
  <c r="C248" i="5"/>
  <c r="I247" i="5"/>
  <c r="H247" i="5"/>
  <c r="G247" i="5"/>
  <c r="F247" i="5"/>
  <c r="E247" i="5"/>
  <c r="D247" i="5"/>
  <c r="C247" i="5"/>
  <c r="I246" i="5"/>
  <c r="H246" i="5"/>
  <c r="G246" i="5"/>
  <c r="F246" i="5"/>
  <c r="E246" i="5"/>
  <c r="D246" i="5"/>
  <c r="C246" i="5"/>
  <c r="I245" i="5"/>
  <c r="H245" i="5"/>
  <c r="G245" i="5"/>
  <c r="F245" i="5"/>
  <c r="E245" i="5"/>
  <c r="D245" i="5"/>
  <c r="C245" i="5"/>
  <c r="I244" i="5"/>
  <c r="H244" i="5"/>
  <c r="G244" i="5"/>
  <c r="F244" i="5"/>
  <c r="E244" i="5"/>
  <c r="D244" i="5"/>
  <c r="C244" i="5"/>
  <c r="I243" i="5"/>
  <c r="H243" i="5"/>
  <c r="G243" i="5"/>
  <c r="F243" i="5"/>
  <c r="E243" i="5"/>
  <c r="D243" i="5"/>
  <c r="C243" i="5"/>
  <c r="I242" i="5"/>
  <c r="H242" i="5"/>
  <c r="G242" i="5"/>
  <c r="F242" i="5"/>
  <c r="E242" i="5"/>
  <c r="D242" i="5"/>
  <c r="C242" i="5"/>
  <c r="I241" i="5"/>
  <c r="H241" i="5"/>
  <c r="G241" i="5"/>
  <c r="F241" i="5"/>
  <c r="E241" i="5"/>
  <c r="D241" i="5"/>
  <c r="C241" i="5"/>
  <c r="I240" i="5"/>
  <c r="H240" i="5"/>
  <c r="G240" i="5"/>
  <c r="F240" i="5"/>
  <c r="E240" i="5"/>
  <c r="D240" i="5"/>
  <c r="C240" i="5"/>
  <c r="I239" i="5"/>
  <c r="H239" i="5"/>
  <c r="G239" i="5"/>
  <c r="F239" i="5"/>
  <c r="E239" i="5"/>
  <c r="D239" i="5"/>
  <c r="C239" i="5"/>
  <c r="I238" i="5"/>
  <c r="H238" i="5"/>
  <c r="G238" i="5"/>
  <c r="F238" i="5"/>
  <c r="E238" i="5"/>
  <c r="D238" i="5"/>
  <c r="C238" i="5"/>
  <c r="I237" i="5"/>
  <c r="H237" i="5"/>
  <c r="G237" i="5"/>
  <c r="F237" i="5"/>
  <c r="E237" i="5"/>
  <c r="D237" i="5"/>
  <c r="C237" i="5"/>
  <c r="I236" i="5"/>
  <c r="H236" i="5"/>
  <c r="G236" i="5"/>
  <c r="F236" i="5"/>
  <c r="E236" i="5"/>
  <c r="D236" i="5"/>
  <c r="C236" i="5"/>
  <c r="I235" i="5"/>
  <c r="H235" i="5"/>
  <c r="G235" i="5"/>
  <c r="F235" i="5"/>
  <c r="E235" i="5"/>
  <c r="D235" i="5"/>
  <c r="C235" i="5"/>
  <c r="I234" i="5"/>
  <c r="H234" i="5"/>
  <c r="G234" i="5"/>
  <c r="F234" i="5"/>
  <c r="E234" i="5"/>
  <c r="D234" i="5"/>
  <c r="C234" i="5"/>
  <c r="I233" i="5"/>
  <c r="H233" i="5"/>
  <c r="G233" i="5"/>
  <c r="F233" i="5"/>
  <c r="E233" i="5"/>
  <c r="D233" i="5"/>
  <c r="C233" i="5"/>
  <c r="I232" i="5"/>
  <c r="H232" i="5"/>
  <c r="G232" i="5"/>
  <c r="F232" i="5"/>
  <c r="E232" i="5"/>
  <c r="D232" i="5"/>
  <c r="C232" i="5"/>
  <c r="I231" i="5"/>
  <c r="H231" i="5"/>
  <c r="G231" i="5"/>
  <c r="F231" i="5"/>
  <c r="E231" i="5"/>
  <c r="D231" i="5"/>
  <c r="C231" i="5"/>
  <c r="I230" i="5"/>
  <c r="H230" i="5"/>
  <c r="G230" i="5"/>
  <c r="F230" i="5"/>
  <c r="E230" i="5"/>
  <c r="D230" i="5"/>
  <c r="C230" i="5"/>
  <c r="I229" i="5"/>
  <c r="H229" i="5"/>
  <c r="G229" i="5"/>
  <c r="F229" i="5"/>
  <c r="E229" i="5"/>
  <c r="D229" i="5"/>
  <c r="C229" i="5"/>
  <c r="I228" i="5"/>
  <c r="H228" i="5"/>
  <c r="G228" i="5"/>
  <c r="F228" i="5"/>
  <c r="E228" i="5"/>
  <c r="D228" i="5"/>
  <c r="C228" i="5"/>
  <c r="I227" i="5"/>
  <c r="H227" i="5"/>
  <c r="G227" i="5"/>
  <c r="F227" i="5"/>
  <c r="E227" i="5"/>
  <c r="D227" i="5"/>
  <c r="C227" i="5"/>
  <c r="I226" i="5"/>
  <c r="H226" i="5"/>
  <c r="G226" i="5"/>
  <c r="F226" i="5"/>
  <c r="E226" i="5"/>
  <c r="D226" i="5"/>
  <c r="C226" i="5"/>
  <c r="I225" i="5"/>
  <c r="H225" i="5"/>
  <c r="G225" i="5"/>
  <c r="F225" i="5"/>
  <c r="E225" i="5"/>
  <c r="D225" i="5"/>
  <c r="C225" i="5"/>
  <c r="I224" i="5"/>
  <c r="H224" i="5"/>
  <c r="G224" i="5"/>
  <c r="F224" i="5"/>
  <c r="E224" i="5"/>
  <c r="D224" i="5"/>
  <c r="C224" i="5"/>
  <c r="I223" i="5"/>
  <c r="H223" i="5"/>
  <c r="G223" i="5"/>
  <c r="F223" i="5"/>
  <c r="E223" i="5"/>
  <c r="D223" i="5"/>
  <c r="C223" i="5"/>
  <c r="I222" i="5"/>
  <c r="H222" i="5"/>
  <c r="G222" i="5"/>
  <c r="F222" i="5"/>
  <c r="E222" i="5"/>
  <c r="D222" i="5"/>
  <c r="C222" i="5"/>
  <c r="I221" i="5"/>
  <c r="H221" i="5"/>
  <c r="G221" i="5"/>
  <c r="F221" i="5"/>
  <c r="E221" i="5"/>
  <c r="D221" i="5"/>
  <c r="C221" i="5"/>
  <c r="I220" i="5"/>
  <c r="H220" i="5"/>
  <c r="G220" i="5"/>
  <c r="F220" i="5"/>
  <c r="E220" i="5"/>
  <c r="D220" i="5"/>
  <c r="C220" i="5"/>
  <c r="I219" i="5"/>
  <c r="H219" i="5"/>
  <c r="G219" i="5"/>
  <c r="F219" i="5"/>
  <c r="E219" i="5"/>
  <c r="D219" i="5"/>
  <c r="C219" i="5"/>
  <c r="I218" i="5"/>
  <c r="H218" i="5"/>
  <c r="G218" i="5"/>
  <c r="F218" i="5"/>
  <c r="E218" i="5"/>
  <c r="D218" i="5"/>
  <c r="C218" i="5"/>
  <c r="I217" i="5"/>
  <c r="H217" i="5"/>
  <c r="G217" i="5"/>
  <c r="F217" i="5"/>
  <c r="E217" i="5"/>
  <c r="D217" i="5"/>
  <c r="C217" i="5"/>
  <c r="I216" i="5"/>
  <c r="H216" i="5"/>
  <c r="G216" i="5"/>
  <c r="F216" i="5"/>
  <c r="E216" i="5"/>
  <c r="D216" i="5"/>
  <c r="C216" i="5"/>
  <c r="I215" i="5"/>
  <c r="H215" i="5"/>
  <c r="G215" i="5"/>
  <c r="F215" i="5"/>
  <c r="E215" i="5"/>
  <c r="D215" i="5"/>
  <c r="C215" i="5"/>
  <c r="I214" i="5"/>
  <c r="H214" i="5"/>
  <c r="G214" i="5"/>
  <c r="F214" i="5"/>
  <c r="E214" i="5"/>
  <c r="D214" i="5"/>
  <c r="C214" i="5"/>
  <c r="I213" i="5"/>
  <c r="H213" i="5"/>
  <c r="G213" i="5"/>
  <c r="F213" i="5"/>
  <c r="E213" i="5"/>
  <c r="D213" i="5"/>
  <c r="C213" i="5"/>
  <c r="I212" i="5"/>
  <c r="H212" i="5"/>
  <c r="G212" i="5"/>
  <c r="F212" i="5"/>
  <c r="E212" i="5"/>
  <c r="D212" i="5"/>
  <c r="C212" i="5"/>
  <c r="I211" i="5"/>
  <c r="H211" i="5"/>
  <c r="G211" i="5"/>
  <c r="F211" i="5"/>
  <c r="E211" i="5"/>
  <c r="D211" i="5"/>
  <c r="C211" i="5"/>
  <c r="I210" i="5"/>
  <c r="H210" i="5"/>
  <c r="G210" i="5"/>
  <c r="F210" i="5"/>
  <c r="E210" i="5"/>
  <c r="D210" i="5"/>
  <c r="C210" i="5"/>
  <c r="I209" i="5"/>
  <c r="H209" i="5"/>
  <c r="G209" i="5"/>
  <c r="F209" i="5"/>
  <c r="E209" i="5"/>
  <c r="D209" i="5"/>
  <c r="C209" i="5"/>
  <c r="I208" i="5"/>
  <c r="H208" i="5"/>
  <c r="G208" i="5"/>
  <c r="F208" i="5"/>
  <c r="E208" i="5"/>
  <c r="D208" i="5"/>
  <c r="C208" i="5"/>
  <c r="I207" i="5"/>
  <c r="H207" i="5"/>
  <c r="G207" i="5"/>
  <c r="F207" i="5"/>
  <c r="E207" i="5"/>
  <c r="D207" i="5"/>
  <c r="C207" i="5"/>
  <c r="I206" i="5"/>
  <c r="H206" i="5"/>
  <c r="G206" i="5"/>
  <c r="F206" i="5"/>
  <c r="E206" i="5"/>
  <c r="D206" i="5"/>
  <c r="C206" i="5"/>
  <c r="I205" i="5"/>
  <c r="H205" i="5"/>
  <c r="G205" i="5"/>
  <c r="F205" i="5"/>
  <c r="E205" i="5"/>
  <c r="D205" i="5"/>
  <c r="C205" i="5"/>
  <c r="I204" i="5"/>
  <c r="H204" i="5"/>
  <c r="G204" i="5"/>
  <c r="F204" i="5"/>
  <c r="E204" i="5"/>
  <c r="D204" i="5"/>
  <c r="C204" i="5"/>
  <c r="I203" i="5"/>
  <c r="H203" i="5"/>
  <c r="G203" i="5"/>
  <c r="F203" i="5"/>
  <c r="E203" i="5"/>
  <c r="D203" i="5"/>
  <c r="C203" i="5"/>
  <c r="I202" i="5"/>
  <c r="H202" i="5"/>
  <c r="G202" i="5"/>
  <c r="F202" i="5"/>
  <c r="E202" i="5"/>
  <c r="D202" i="5"/>
  <c r="C202" i="5"/>
  <c r="I201" i="5"/>
  <c r="H201" i="5"/>
  <c r="G201" i="5"/>
  <c r="F201" i="5"/>
  <c r="E201" i="5"/>
  <c r="D201" i="5"/>
  <c r="C201" i="5"/>
  <c r="I200" i="5"/>
  <c r="H200" i="5"/>
  <c r="G200" i="5"/>
  <c r="F200" i="5"/>
  <c r="E200" i="5"/>
  <c r="D200" i="5"/>
  <c r="C200" i="5"/>
  <c r="I199" i="5"/>
  <c r="H199" i="5"/>
  <c r="G199" i="5"/>
  <c r="F199" i="5"/>
  <c r="E199" i="5"/>
  <c r="D199" i="5"/>
  <c r="C199" i="5"/>
  <c r="I198" i="5"/>
  <c r="H198" i="5"/>
  <c r="G198" i="5"/>
  <c r="F198" i="5"/>
  <c r="E198" i="5"/>
  <c r="D198" i="5"/>
  <c r="C198" i="5"/>
  <c r="I197" i="5"/>
  <c r="H197" i="5"/>
  <c r="G197" i="5"/>
  <c r="F197" i="5"/>
  <c r="E197" i="5"/>
  <c r="D197" i="5"/>
  <c r="C197" i="5"/>
  <c r="I196" i="5"/>
  <c r="H196" i="5"/>
  <c r="G196" i="5"/>
  <c r="F196" i="5"/>
  <c r="E196" i="5"/>
  <c r="D196" i="5"/>
  <c r="C196" i="5"/>
  <c r="I195" i="5"/>
  <c r="H195" i="5"/>
  <c r="G195" i="5"/>
  <c r="F195" i="5"/>
  <c r="E195" i="5"/>
  <c r="D195" i="5"/>
  <c r="C195" i="5"/>
  <c r="I194" i="5"/>
  <c r="H194" i="5"/>
  <c r="G194" i="5"/>
  <c r="F194" i="5"/>
  <c r="E194" i="5"/>
  <c r="D194" i="5"/>
  <c r="C194" i="5"/>
  <c r="I193" i="5"/>
  <c r="H193" i="5"/>
  <c r="G193" i="5"/>
  <c r="F193" i="5"/>
  <c r="E193" i="5"/>
  <c r="D193" i="5"/>
  <c r="C193" i="5"/>
  <c r="I192" i="5"/>
  <c r="H192" i="5"/>
  <c r="G192" i="5"/>
  <c r="F192" i="5"/>
  <c r="E192" i="5"/>
  <c r="D192" i="5"/>
  <c r="C192" i="5"/>
  <c r="I191" i="5"/>
  <c r="H191" i="5"/>
  <c r="G191" i="5"/>
  <c r="F191" i="5"/>
  <c r="E191" i="5"/>
  <c r="D191" i="5"/>
  <c r="C191" i="5"/>
  <c r="I190" i="5"/>
  <c r="H190" i="5"/>
  <c r="G190" i="5"/>
  <c r="F190" i="5"/>
  <c r="E190" i="5"/>
  <c r="D190" i="5"/>
  <c r="C190" i="5"/>
  <c r="I189" i="5"/>
  <c r="H189" i="5"/>
  <c r="G189" i="5"/>
  <c r="F189" i="5"/>
  <c r="E189" i="5"/>
  <c r="D189" i="5"/>
  <c r="C189" i="5"/>
  <c r="I188" i="5"/>
  <c r="H188" i="5"/>
  <c r="G188" i="5"/>
  <c r="F188" i="5"/>
  <c r="E188" i="5"/>
  <c r="D188" i="5"/>
  <c r="C188" i="5"/>
  <c r="I187" i="5"/>
  <c r="H187" i="5"/>
  <c r="G187" i="5"/>
  <c r="F187" i="5"/>
  <c r="E187" i="5"/>
  <c r="D187" i="5"/>
  <c r="C187" i="5"/>
  <c r="I186" i="5"/>
  <c r="H186" i="5"/>
  <c r="G186" i="5"/>
  <c r="F186" i="5"/>
  <c r="E186" i="5"/>
  <c r="D186" i="5"/>
  <c r="C186" i="5"/>
  <c r="I185" i="5"/>
  <c r="H185" i="5"/>
  <c r="G185" i="5"/>
  <c r="F185" i="5"/>
  <c r="E185" i="5"/>
  <c r="D185" i="5"/>
  <c r="C185" i="5"/>
  <c r="I184" i="5"/>
  <c r="H184" i="5"/>
  <c r="G184" i="5"/>
  <c r="F184" i="5"/>
  <c r="E184" i="5"/>
  <c r="D184" i="5"/>
  <c r="C184" i="5"/>
  <c r="I183" i="5"/>
  <c r="H183" i="5"/>
  <c r="G183" i="5"/>
  <c r="F183" i="5"/>
  <c r="E183" i="5"/>
  <c r="D183" i="5"/>
  <c r="C183" i="5"/>
  <c r="I182" i="5"/>
  <c r="H182" i="5"/>
  <c r="G182" i="5"/>
  <c r="F182" i="5"/>
  <c r="E182" i="5"/>
  <c r="D182" i="5"/>
  <c r="C182" i="5"/>
  <c r="I181" i="5"/>
  <c r="H181" i="5"/>
  <c r="G181" i="5"/>
  <c r="F181" i="5"/>
  <c r="E181" i="5"/>
  <c r="D181" i="5"/>
  <c r="C181" i="5"/>
  <c r="I180" i="5"/>
  <c r="H180" i="5"/>
  <c r="G180" i="5"/>
  <c r="F180" i="5"/>
  <c r="E180" i="5"/>
  <c r="D180" i="5"/>
  <c r="C180" i="5"/>
  <c r="I179" i="5"/>
  <c r="H179" i="5"/>
  <c r="G179" i="5"/>
  <c r="F179" i="5"/>
  <c r="E179" i="5"/>
  <c r="D179" i="5"/>
  <c r="C179" i="5"/>
  <c r="I178" i="5"/>
  <c r="H178" i="5"/>
  <c r="G178" i="5"/>
  <c r="F178" i="5"/>
  <c r="E178" i="5"/>
  <c r="D178" i="5"/>
  <c r="C178" i="5"/>
  <c r="I177" i="5"/>
  <c r="H177" i="5"/>
  <c r="G177" i="5"/>
  <c r="F177" i="5"/>
  <c r="E177" i="5"/>
  <c r="D177" i="5"/>
  <c r="C177" i="5"/>
  <c r="I176" i="5"/>
  <c r="H176" i="5"/>
  <c r="G176" i="5"/>
  <c r="F176" i="5"/>
  <c r="E176" i="5"/>
  <c r="D176" i="5"/>
  <c r="C176" i="5"/>
  <c r="I175" i="5"/>
  <c r="H175" i="5"/>
  <c r="G175" i="5"/>
  <c r="F175" i="5"/>
  <c r="E175" i="5"/>
  <c r="D175" i="5"/>
  <c r="C175" i="5"/>
  <c r="I174" i="5"/>
  <c r="H174" i="5"/>
  <c r="G174" i="5"/>
  <c r="F174" i="5"/>
  <c r="E174" i="5"/>
  <c r="D174" i="5"/>
  <c r="C174" i="5"/>
  <c r="I173" i="5"/>
  <c r="H173" i="5"/>
  <c r="G173" i="5"/>
  <c r="F173" i="5"/>
  <c r="E173" i="5"/>
  <c r="D173" i="5"/>
  <c r="C173" i="5"/>
  <c r="I172" i="5"/>
  <c r="H172" i="5"/>
  <c r="G172" i="5"/>
  <c r="F172" i="5"/>
  <c r="E172" i="5"/>
  <c r="D172" i="5"/>
  <c r="C172" i="5"/>
  <c r="I171" i="5"/>
  <c r="H171" i="5"/>
  <c r="G171" i="5"/>
  <c r="F171" i="5"/>
  <c r="E171" i="5"/>
  <c r="D171" i="5"/>
  <c r="C171" i="5"/>
  <c r="I170" i="5"/>
  <c r="H170" i="5"/>
  <c r="G170" i="5"/>
  <c r="F170" i="5"/>
  <c r="E170" i="5"/>
  <c r="D170" i="5"/>
  <c r="C170" i="5"/>
  <c r="I169" i="5"/>
  <c r="H169" i="5"/>
  <c r="G169" i="5"/>
  <c r="F169" i="5"/>
  <c r="E169" i="5"/>
  <c r="D169" i="5"/>
  <c r="C169" i="5"/>
  <c r="I168" i="5"/>
  <c r="H168" i="5"/>
  <c r="G168" i="5"/>
  <c r="F168" i="5"/>
  <c r="E168" i="5"/>
  <c r="D168" i="5"/>
  <c r="C168" i="5"/>
  <c r="I167" i="5"/>
  <c r="H167" i="5"/>
  <c r="G167" i="5"/>
  <c r="F167" i="5"/>
  <c r="E167" i="5"/>
  <c r="D167" i="5"/>
  <c r="C167" i="5"/>
  <c r="I166" i="5"/>
  <c r="H166" i="5"/>
  <c r="G166" i="5"/>
  <c r="F166" i="5"/>
  <c r="E166" i="5"/>
  <c r="D166" i="5"/>
  <c r="C166" i="5"/>
  <c r="I165" i="5"/>
  <c r="H165" i="5"/>
  <c r="G165" i="5"/>
  <c r="F165" i="5"/>
  <c r="E165" i="5"/>
  <c r="D165" i="5"/>
  <c r="C165" i="5"/>
  <c r="I164" i="5"/>
  <c r="H164" i="5"/>
  <c r="G164" i="5"/>
  <c r="F164" i="5"/>
  <c r="E164" i="5"/>
  <c r="D164" i="5"/>
  <c r="C164" i="5"/>
  <c r="I163" i="5"/>
  <c r="H163" i="5"/>
  <c r="G163" i="5"/>
  <c r="F163" i="5"/>
  <c r="E163" i="5"/>
  <c r="D163" i="5"/>
  <c r="C163" i="5"/>
  <c r="I162" i="5"/>
  <c r="H162" i="5"/>
  <c r="G162" i="5"/>
  <c r="F162" i="5"/>
  <c r="E162" i="5"/>
  <c r="D162" i="5"/>
  <c r="C162" i="5"/>
  <c r="I161" i="5"/>
  <c r="H161" i="5"/>
  <c r="G161" i="5"/>
  <c r="F161" i="5"/>
  <c r="E161" i="5"/>
  <c r="D161" i="5"/>
  <c r="C161" i="5"/>
  <c r="I160" i="5"/>
  <c r="H160" i="5"/>
  <c r="G160" i="5"/>
  <c r="F160" i="5"/>
  <c r="E160" i="5"/>
  <c r="D160" i="5"/>
  <c r="C160" i="5"/>
  <c r="I159" i="5"/>
  <c r="H159" i="5"/>
  <c r="G159" i="5"/>
  <c r="F159" i="5"/>
  <c r="E159" i="5"/>
  <c r="D159" i="5"/>
  <c r="C159" i="5"/>
  <c r="I158" i="5"/>
  <c r="H158" i="5"/>
  <c r="G158" i="5"/>
  <c r="F158" i="5"/>
  <c r="E158" i="5"/>
  <c r="D158" i="5"/>
  <c r="C158" i="5"/>
  <c r="I157" i="5"/>
  <c r="H157" i="5"/>
  <c r="G157" i="5"/>
  <c r="F157" i="5"/>
  <c r="E157" i="5"/>
  <c r="D157" i="5"/>
  <c r="C157" i="5"/>
  <c r="I156" i="5"/>
  <c r="H156" i="5"/>
  <c r="G156" i="5"/>
  <c r="F156" i="5"/>
  <c r="E156" i="5"/>
  <c r="D156" i="5"/>
  <c r="C156" i="5"/>
  <c r="I155" i="5"/>
  <c r="H155" i="5"/>
  <c r="G155" i="5"/>
  <c r="F155" i="5"/>
  <c r="E155" i="5"/>
  <c r="D155" i="5"/>
  <c r="C155" i="5"/>
  <c r="I154" i="5"/>
  <c r="H154" i="5"/>
  <c r="G154" i="5"/>
  <c r="F154" i="5"/>
  <c r="E154" i="5"/>
  <c r="D154" i="5"/>
  <c r="C154" i="5"/>
  <c r="I153" i="5"/>
  <c r="H153" i="5"/>
  <c r="G153" i="5"/>
  <c r="F153" i="5"/>
  <c r="E153" i="5"/>
  <c r="D153" i="5"/>
  <c r="C153" i="5"/>
  <c r="I152" i="5"/>
  <c r="H152" i="5"/>
  <c r="G152" i="5"/>
  <c r="F152" i="5"/>
  <c r="E152" i="5"/>
  <c r="D152" i="5"/>
  <c r="C152" i="5"/>
  <c r="I151" i="5"/>
  <c r="H151" i="5"/>
  <c r="G151" i="5"/>
  <c r="F151" i="5"/>
  <c r="E151" i="5"/>
  <c r="D151" i="5"/>
  <c r="C151" i="5"/>
  <c r="I150" i="5"/>
  <c r="H150" i="5"/>
  <c r="G150" i="5"/>
  <c r="F150" i="5"/>
  <c r="E150" i="5"/>
  <c r="D150" i="5"/>
  <c r="C150" i="5"/>
  <c r="I149" i="5"/>
  <c r="H149" i="5"/>
  <c r="G149" i="5"/>
  <c r="F149" i="5"/>
  <c r="E149" i="5"/>
  <c r="D149" i="5"/>
  <c r="C149" i="5"/>
  <c r="I148" i="5"/>
  <c r="H148" i="5"/>
  <c r="G148" i="5"/>
  <c r="F148" i="5"/>
  <c r="E148" i="5"/>
  <c r="D148" i="5"/>
  <c r="C148" i="5"/>
  <c r="I147" i="5"/>
  <c r="H147" i="5"/>
  <c r="G147" i="5"/>
  <c r="F147" i="5"/>
  <c r="E147" i="5"/>
  <c r="D147" i="5"/>
  <c r="C147" i="5"/>
  <c r="I146" i="5"/>
  <c r="H146" i="5"/>
  <c r="G146" i="5"/>
  <c r="F146" i="5"/>
  <c r="E146" i="5"/>
  <c r="D146" i="5"/>
  <c r="C146" i="5"/>
  <c r="I145" i="5"/>
  <c r="H145" i="5"/>
  <c r="G145" i="5"/>
  <c r="F145" i="5"/>
  <c r="E145" i="5"/>
  <c r="D145" i="5"/>
  <c r="C145" i="5"/>
  <c r="I144" i="5"/>
  <c r="H144" i="5"/>
  <c r="G144" i="5"/>
  <c r="F144" i="5"/>
  <c r="E144" i="5"/>
  <c r="D144" i="5"/>
  <c r="C144" i="5"/>
  <c r="I143" i="5"/>
  <c r="H143" i="5"/>
  <c r="G143" i="5"/>
  <c r="F143" i="5"/>
  <c r="E143" i="5"/>
  <c r="D143" i="5"/>
  <c r="C143" i="5"/>
  <c r="I142" i="5"/>
  <c r="H142" i="5"/>
  <c r="G142" i="5"/>
  <c r="F142" i="5"/>
  <c r="E142" i="5"/>
  <c r="D142" i="5"/>
  <c r="C142" i="5"/>
  <c r="I141" i="5"/>
  <c r="H141" i="5"/>
  <c r="G141" i="5"/>
  <c r="F141" i="5"/>
  <c r="E141" i="5"/>
  <c r="D141" i="5"/>
  <c r="C141" i="5"/>
  <c r="I140" i="5"/>
  <c r="H140" i="5"/>
  <c r="G140" i="5"/>
  <c r="F140" i="5"/>
  <c r="E140" i="5"/>
  <c r="D140" i="5"/>
  <c r="C140" i="5"/>
  <c r="I139" i="5"/>
  <c r="H139" i="5"/>
  <c r="G139" i="5"/>
  <c r="F139" i="5"/>
  <c r="E139" i="5"/>
  <c r="D139" i="5"/>
  <c r="C139" i="5"/>
  <c r="I138" i="5"/>
  <c r="H138" i="5"/>
  <c r="G138" i="5"/>
  <c r="F138" i="5"/>
  <c r="E138" i="5"/>
  <c r="D138" i="5"/>
  <c r="C138" i="5"/>
  <c r="I137" i="5"/>
  <c r="H137" i="5"/>
  <c r="G137" i="5"/>
  <c r="F137" i="5"/>
  <c r="E137" i="5"/>
  <c r="D137" i="5"/>
  <c r="C137" i="5"/>
  <c r="I136" i="5"/>
  <c r="H136" i="5"/>
  <c r="G136" i="5"/>
  <c r="F136" i="5"/>
  <c r="E136" i="5"/>
  <c r="D136" i="5"/>
  <c r="C136" i="5"/>
  <c r="I135" i="5"/>
  <c r="H135" i="5"/>
  <c r="G135" i="5"/>
  <c r="F135" i="5"/>
  <c r="E135" i="5"/>
  <c r="D135" i="5"/>
  <c r="C135" i="5"/>
  <c r="I134" i="5"/>
  <c r="H134" i="5"/>
  <c r="G134" i="5"/>
  <c r="F134" i="5"/>
  <c r="E134" i="5"/>
  <c r="D134" i="5"/>
  <c r="C134" i="5"/>
  <c r="I133" i="5"/>
  <c r="H133" i="5"/>
  <c r="G133" i="5"/>
  <c r="F133" i="5"/>
  <c r="E133" i="5"/>
  <c r="D133" i="5"/>
  <c r="C133" i="5"/>
  <c r="I132" i="5"/>
  <c r="H132" i="5"/>
  <c r="G132" i="5"/>
  <c r="F132" i="5"/>
  <c r="E132" i="5"/>
  <c r="D132" i="5"/>
  <c r="C132" i="5"/>
  <c r="I131" i="5"/>
  <c r="H131" i="5"/>
  <c r="G131" i="5"/>
  <c r="F131" i="5"/>
  <c r="E131" i="5"/>
  <c r="D131" i="5"/>
  <c r="C131" i="5"/>
  <c r="I130" i="5"/>
  <c r="H130" i="5"/>
  <c r="G130" i="5"/>
  <c r="F130" i="5"/>
  <c r="E130" i="5"/>
  <c r="D130" i="5"/>
  <c r="C130" i="5"/>
  <c r="I129" i="5"/>
  <c r="H129" i="5"/>
  <c r="G129" i="5"/>
  <c r="F129" i="5"/>
  <c r="E129" i="5"/>
  <c r="D129" i="5"/>
  <c r="C129" i="5"/>
  <c r="I128" i="5"/>
  <c r="H128" i="5"/>
  <c r="G128" i="5"/>
  <c r="F128" i="5"/>
  <c r="E128" i="5"/>
  <c r="D128" i="5"/>
  <c r="C128" i="5"/>
  <c r="I127" i="5"/>
  <c r="H127" i="5"/>
  <c r="G127" i="5"/>
  <c r="F127" i="5"/>
  <c r="E127" i="5"/>
  <c r="D127" i="5"/>
  <c r="C127" i="5"/>
  <c r="I126" i="5"/>
  <c r="H126" i="5"/>
  <c r="G126" i="5"/>
  <c r="F126" i="5"/>
  <c r="E126" i="5"/>
  <c r="D126" i="5"/>
  <c r="C126" i="5"/>
  <c r="I125" i="5"/>
  <c r="H125" i="5"/>
  <c r="G125" i="5"/>
  <c r="F125" i="5"/>
  <c r="E125" i="5"/>
  <c r="D125" i="5"/>
  <c r="C125" i="5"/>
  <c r="I124" i="5"/>
  <c r="H124" i="5"/>
  <c r="G124" i="5"/>
  <c r="F124" i="5"/>
  <c r="E124" i="5"/>
  <c r="D124" i="5"/>
  <c r="C124" i="5"/>
  <c r="I123" i="5"/>
  <c r="H123" i="5"/>
  <c r="G123" i="5"/>
  <c r="F123" i="5"/>
  <c r="E123" i="5"/>
  <c r="D123" i="5"/>
  <c r="C123" i="5"/>
  <c r="I122" i="5"/>
  <c r="H122" i="5"/>
  <c r="G122" i="5"/>
  <c r="F122" i="5"/>
  <c r="E122" i="5"/>
  <c r="D122" i="5"/>
  <c r="C122" i="5"/>
  <c r="I121" i="5"/>
  <c r="H121" i="5"/>
  <c r="G121" i="5"/>
  <c r="F121" i="5"/>
  <c r="E121" i="5"/>
  <c r="D121" i="5"/>
  <c r="C121" i="5"/>
  <c r="I120" i="5"/>
  <c r="H120" i="5"/>
  <c r="G120" i="5"/>
  <c r="F120" i="5"/>
  <c r="E120" i="5"/>
  <c r="D120" i="5"/>
  <c r="C120" i="5"/>
  <c r="I119" i="5"/>
  <c r="H119" i="5"/>
  <c r="G119" i="5"/>
  <c r="F119" i="5"/>
  <c r="E119" i="5"/>
  <c r="D119" i="5"/>
  <c r="C119" i="5"/>
  <c r="I118" i="5"/>
  <c r="H118" i="5"/>
  <c r="G118" i="5"/>
  <c r="F118" i="5"/>
  <c r="E118" i="5"/>
  <c r="D118" i="5"/>
  <c r="C118" i="5"/>
  <c r="I117" i="5"/>
  <c r="H117" i="5"/>
  <c r="G117" i="5"/>
  <c r="F117" i="5"/>
  <c r="E117" i="5"/>
  <c r="D117" i="5"/>
  <c r="C117" i="5"/>
  <c r="I116" i="5"/>
  <c r="H116" i="5"/>
  <c r="G116" i="5"/>
  <c r="F116" i="5"/>
  <c r="E116" i="5"/>
  <c r="D116" i="5"/>
  <c r="C116" i="5"/>
  <c r="I115" i="5"/>
  <c r="H115" i="5"/>
  <c r="G115" i="5"/>
  <c r="F115" i="5"/>
  <c r="E115" i="5"/>
  <c r="D115" i="5"/>
  <c r="C115" i="5"/>
  <c r="I114" i="5"/>
  <c r="H114" i="5"/>
  <c r="G114" i="5"/>
  <c r="F114" i="5"/>
  <c r="E114" i="5"/>
  <c r="D114" i="5"/>
  <c r="C114" i="5"/>
  <c r="I113" i="5"/>
  <c r="H113" i="5"/>
  <c r="G113" i="5"/>
  <c r="F113" i="5"/>
  <c r="E113" i="5"/>
  <c r="D113" i="5"/>
  <c r="C113" i="5"/>
  <c r="I112" i="5"/>
  <c r="H112" i="5"/>
  <c r="G112" i="5"/>
  <c r="F112" i="5"/>
  <c r="E112" i="5"/>
  <c r="D112" i="5"/>
  <c r="C112" i="5"/>
  <c r="I111" i="5"/>
  <c r="H111" i="5"/>
  <c r="G111" i="5"/>
  <c r="F111" i="5"/>
  <c r="E111" i="5"/>
  <c r="D111" i="5"/>
  <c r="C111" i="5"/>
  <c r="I110" i="5"/>
  <c r="H110" i="5"/>
  <c r="G110" i="5"/>
  <c r="F110" i="5"/>
  <c r="E110" i="5"/>
  <c r="D110" i="5"/>
  <c r="C110" i="5"/>
  <c r="I109" i="5"/>
  <c r="H109" i="5"/>
  <c r="G109" i="5"/>
  <c r="F109" i="5"/>
  <c r="E109" i="5"/>
  <c r="D109" i="5"/>
  <c r="C109" i="5"/>
  <c r="I108" i="5"/>
  <c r="H108" i="5"/>
  <c r="G108" i="5"/>
  <c r="F108" i="5"/>
  <c r="E108" i="5"/>
  <c r="D108" i="5"/>
  <c r="C108" i="5"/>
  <c r="I107" i="5"/>
  <c r="H107" i="5"/>
  <c r="G107" i="5"/>
  <c r="F107" i="5"/>
  <c r="E107" i="5"/>
  <c r="D107" i="5"/>
  <c r="C107" i="5"/>
  <c r="I106" i="5"/>
  <c r="H106" i="5"/>
  <c r="G106" i="5"/>
  <c r="F106" i="5"/>
  <c r="E106" i="5"/>
  <c r="D106" i="5"/>
  <c r="C106" i="5"/>
  <c r="I105" i="5"/>
  <c r="H105" i="5"/>
  <c r="G105" i="5"/>
  <c r="F105" i="5"/>
  <c r="E105" i="5"/>
  <c r="D105" i="5"/>
  <c r="C105" i="5"/>
  <c r="I104" i="5"/>
  <c r="H104" i="5"/>
  <c r="G104" i="5"/>
  <c r="F104" i="5"/>
  <c r="E104" i="5"/>
  <c r="D104" i="5"/>
  <c r="C104" i="5"/>
  <c r="I103" i="5"/>
  <c r="H103" i="5"/>
  <c r="G103" i="5"/>
  <c r="F103" i="5"/>
  <c r="E103" i="5"/>
  <c r="D103" i="5"/>
  <c r="C103" i="5"/>
  <c r="I102" i="5"/>
  <c r="H102" i="5"/>
  <c r="G102" i="5"/>
  <c r="F102" i="5"/>
  <c r="E102" i="5"/>
  <c r="D102" i="5"/>
  <c r="C102" i="5"/>
  <c r="I101" i="5"/>
  <c r="H101" i="5"/>
  <c r="G101" i="5"/>
  <c r="F101" i="5"/>
  <c r="E101" i="5"/>
  <c r="D101" i="5"/>
  <c r="C101" i="5"/>
  <c r="I100" i="5"/>
  <c r="H100" i="5"/>
  <c r="G100" i="5"/>
  <c r="F100" i="5"/>
  <c r="E100" i="5"/>
  <c r="D100" i="5"/>
  <c r="C100" i="5"/>
  <c r="I99" i="5"/>
  <c r="H99" i="5"/>
  <c r="G99" i="5"/>
  <c r="F99" i="5"/>
  <c r="E99" i="5"/>
  <c r="D99" i="5"/>
  <c r="C99" i="5"/>
  <c r="I98" i="5"/>
  <c r="H98" i="5"/>
  <c r="G98" i="5"/>
  <c r="F98" i="5"/>
  <c r="E98" i="5"/>
  <c r="D98" i="5"/>
  <c r="C98" i="5"/>
  <c r="I97" i="5"/>
  <c r="H97" i="5"/>
  <c r="G97" i="5"/>
  <c r="F97" i="5"/>
  <c r="E97" i="5"/>
  <c r="D97" i="5"/>
  <c r="C97" i="5"/>
  <c r="I96" i="5"/>
  <c r="H96" i="5"/>
  <c r="G96" i="5"/>
  <c r="F96" i="5"/>
  <c r="E96" i="5"/>
  <c r="D96" i="5"/>
  <c r="C96" i="5"/>
  <c r="I95" i="5"/>
  <c r="H95" i="5"/>
  <c r="G95" i="5"/>
  <c r="F95" i="5"/>
  <c r="E95" i="5"/>
  <c r="D95" i="5"/>
  <c r="C95" i="5"/>
  <c r="I94" i="5"/>
  <c r="H94" i="5"/>
  <c r="G94" i="5"/>
  <c r="F94" i="5"/>
  <c r="E94" i="5"/>
  <c r="D94" i="5"/>
  <c r="C94" i="5"/>
  <c r="I93" i="5"/>
  <c r="H93" i="5"/>
  <c r="G93" i="5"/>
  <c r="F93" i="5"/>
  <c r="E93" i="5"/>
  <c r="D93" i="5"/>
  <c r="C93" i="5"/>
  <c r="I92" i="5"/>
  <c r="H92" i="5"/>
  <c r="G92" i="5"/>
  <c r="F92" i="5"/>
  <c r="E92" i="5"/>
  <c r="D92" i="5"/>
  <c r="C92" i="5"/>
  <c r="I91" i="5"/>
  <c r="H91" i="5"/>
  <c r="G91" i="5"/>
  <c r="F91" i="5"/>
  <c r="E91" i="5"/>
  <c r="D91" i="5"/>
  <c r="C91" i="5"/>
  <c r="I90" i="5"/>
  <c r="H90" i="5"/>
  <c r="G90" i="5"/>
  <c r="F90" i="5"/>
  <c r="E90" i="5"/>
  <c r="D90" i="5"/>
  <c r="C90" i="5"/>
  <c r="I89" i="5"/>
  <c r="H89" i="5"/>
  <c r="G89" i="5"/>
  <c r="F89" i="5"/>
  <c r="E89" i="5"/>
  <c r="D89" i="5"/>
  <c r="C89" i="5"/>
  <c r="I88" i="5"/>
  <c r="H88" i="5"/>
  <c r="G88" i="5"/>
  <c r="F88" i="5"/>
  <c r="E88" i="5"/>
  <c r="D88" i="5"/>
  <c r="C88" i="5"/>
  <c r="I87" i="5"/>
  <c r="H87" i="5"/>
  <c r="G87" i="5"/>
  <c r="F87" i="5"/>
  <c r="E87" i="5"/>
  <c r="D87" i="5"/>
  <c r="C87" i="5"/>
  <c r="I86" i="5"/>
  <c r="H86" i="5"/>
  <c r="G86" i="5"/>
  <c r="F86" i="5"/>
  <c r="E86" i="5"/>
  <c r="D86" i="5"/>
  <c r="C86" i="5"/>
  <c r="I85" i="5"/>
  <c r="H85" i="5"/>
  <c r="G85" i="5"/>
  <c r="F85" i="5"/>
  <c r="E85" i="5"/>
  <c r="D85" i="5"/>
  <c r="C85" i="5"/>
  <c r="I84" i="5"/>
  <c r="H84" i="5"/>
  <c r="G84" i="5"/>
  <c r="F84" i="5"/>
  <c r="E84" i="5"/>
  <c r="D84" i="5"/>
  <c r="C84" i="5"/>
  <c r="I83" i="5"/>
  <c r="H83" i="5"/>
  <c r="G83" i="5"/>
  <c r="F83" i="5"/>
  <c r="E83" i="5"/>
  <c r="D83" i="5"/>
  <c r="C83" i="5"/>
  <c r="I82" i="5"/>
  <c r="H82" i="5"/>
  <c r="G82" i="5"/>
  <c r="F82" i="5"/>
  <c r="E82" i="5"/>
  <c r="D82" i="5"/>
  <c r="C82" i="5"/>
  <c r="I81" i="5"/>
  <c r="H81" i="5"/>
  <c r="G81" i="5"/>
  <c r="F81" i="5"/>
  <c r="E81" i="5"/>
  <c r="D81" i="5"/>
  <c r="C81" i="5"/>
  <c r="I80" i="5"/>
  <c r="H80" i="5"/>
  <c r="G80" i="5"/>
  <c r="F80" i="5"/>
  <c r="E80" i="5"/>
  <c r="D80" i="5"/>
  <c r="C80" i="5"/>
  <c r="I79" i="5"/>
  <c r="H79" i="5"/>
  <c r="G79" i="5"/>
  <c r="F79" i="5"/>
  <c r="E79" i="5"/>
  <c r="D79" i="5"/>
  <c r="C79" i="5"/>
  <c r="I78" i="5"/>
  <c r="H78" i="5"/>
  <c r="G78" i="5"/>
  <c r="F78" i="5"/>
  <c r="E78" i="5"/>
  <c r="D78" i="5"/>
  <c r="C78" i="5"/>
  <c r="I77" i="5"/>
  <c r="H77" i="5"/>
  <c r="G77" i="5"/>
  <c r="F77" i="5"/>
  <c r="E77" i="5"/>
  <c r="D77" i="5"/>
  <c r="C77" i="5"/>
  <c r="I76" i="5"/>
  <c r="H76" i="5"/>
  <c r="G76" i="5"/>
  <c r="F76" i="5"/>
  <c r="E76" i="5"/>
  <c r="D76" i="5"/>
  <c r="C76" i="5"/>
  <c r="I75" i="5"/>
  <c r="H75" i="5"/>
  <c r="G75" i="5"/>
  <c r="F75" i="5"/>
  <c r="E75" i="5"/>
  <c r="D75" i="5"/>
  <c r="C75" i="5"/>
  <c r="I74" i="5"/>
  <c r="H74" i="5"/>
  <c r="G74" i="5"/>
  <c r="F74" i="5"/>
  <c r="E74" i="5"/>
  <c r="D74" i="5"/>
  <c r="C74" i="5"/>
  <c r="I73" i="5"/>
  <c r="H73" i="5"/>
  <c r="G73" i="5"/>
  <c r="F73" i="5"/>
  <c r="E73" i="5"/>
  <c r="D73" i="5"/>
  <c r="C73" i="5"/>
  <c r="I72" i="5"/>
  <c r="H72" i="5"/>
  <c r="G72" i="5"/>
  <c r="F72" i="5"/>
  <c r="E72" i="5"/>
  <c r="D72" i="5"/>
  <c r="C72" i="5"/>
  <c r="I71" i="5"/>
  <c r="H71" i="5"/>
  <c r="G71" i="5"/>
  <c r="F71" i="5"/>
  <c r="E71" i="5"/>
  <c r="D71" i="5"/>
  <c r="C71" i="5"/>
  <c r="I70" i="5"/>
  <c r="H70" i="5"/>
  <c r="G70" i="5"/>
  <c r="F70" i="5"/>
  <c r="E70" i="5"/>
  <c r="D70" i="5"/>
  <c r="C70" i="5"/>
  <c r="I69" i="5"/>
  <c r="H69" i="5"/>
  <c r="G69" i="5"/>
  <c r="F69" i="5"/>
  <c r="E69" i="5"/>
  <c r="D69" i="5"/>
  <c r="C69" i="5"/>
  <c r="I68" i="5"/>
  <c r="H68" i="5"/>
  <c r="G68" i="5"/>
  <c r="F68" i="5"/>
  <c r="E68" i="5"/>
  <c r="D68" i="5"/>
  <c r="C68" i="5"/>
  <c r="I67" i="5"/>
  <c r="H67" i="5"/>
  <c r="G67" i="5"/>
  <c r="F67" i="5"/>
  <c r="E67" i="5"/>
  <c r="D67" i="5"/>
  <c r="C67" i="5"/>
  <c r="I66" i="5"/>
  <c r="H66" i="5"/>
  <c r="G66" i="5"/>
  <c r="F66" i="5"/>
  <c r="E66" i="5"/>
  <c r="D66" i="5"/>
  <c r="C66" i="5"/>
  <c r="I65" i="5"/>
  <c r="H65" i="5"/>
  <c r="G65" i="5"/>
  <c r="F65" i="5"/>
  <c r="E65" i="5"/>
  <c r="D65" i="5"/>
  <c r="C65" i="5"/>
  <c r="I64" i="5"/>
  <c r="H64" i="5"/>
  <c r="G64" i="5"/>
  <c r="F64" i="5"/>
  <c r="E64" i="5"/>
  <c r="D64" i="5"/>
  <c r="C64" i="5"/>
  <c r="I63" i="5"/>
  <c r="H63" i="5"/>
  <c r="G63" i="5"/>
  <c r="F63" i="5"/>
  <c r="E63" i="5"/>
  <c r="D63" i="5"/>
  <c r="C63" i="5"/>
  <c r="I62" i="5"/>
  <c r="H62" i="5"/>
  <c r="G62" i="5"/>
  <c r="F62" i="5"/>
  <c r="E62" i="5"/>
  <c r="D62" i="5"/>
  <c r="C62" i="5"/>
  <c r="I61" i="5"/>
  <c r="H61" i="5"/>
  <c r="G61" i="5"/>
  <c r="F61" i="5"/>
  <c r="E61" i="5"/>
  <c r="D61" i="5"/>
  <c r="C61" i="5"/>
  <c r="I60" i="5"/>
  <c r="H60" i="5"/>
  <c r="G60" i="5"/>
  <c r="F60" i="5"/>
  <c r="E60" i="5"/>
  <c r="D60" i="5"/>
  <c r="C60" i="5"/>
  <c r="I59" i="5"/>
  <c r="H59" i="5"/>
  <c r="G59" i="5"/>
  <c r="F59" i="5"/>
  <c r="E59" i="5"/>
  <c r="D59" i="5"/>
  <c r="C59" i="5"/>
  <c r="I58" i="5"/>
  <c r="H58" i="5"/>
  <c r="G58" i="5"/>
  <c r="F58" i="5"/>
  <c r="E58" i="5"/>
  <c r="D58" i="5"/>
  <c r="C58" i="5"/>
  <c r="I57" i="5"/>
  <c r="H57" i="5"/>
  <c r="G57" i="5"/>
  <c r="F57" i="5"/>
  <c r="E57" i="5"/>
  <c r="D57" i="5"/>
  <c r="C57" i="5"/>
  <c r="I56" i="5"/>
  <c r="H56" i="5"/>
  <c r="G56" i="5"/>
  <c r="F56" i="5"/>
  <c r="E56" i="5"/>
  <c r="D56" i="5"/>
  <c r="C56" i="5"/>
  <c r="I55" i="5"/>
  <c r="H55" i="5"/>
  <c r="G55" i="5"/>
  <c r="F55" i="5"/>
  <c r="E55" i="5"/>
  <c r="D55" i="5"/>
  <c r="C55" i="5"/>
  <c r="I54" i="5"/>
  <c r="H54" i="5"/>
  <c r="G54" i="5"/>
  <c r="F54" i="5"/>
  <c r="E54" i="5"/>
  <c r="D54" i="5"/>
  <c r="C54" i="5"/>
  <c r="I53" i="5"/>
  <c r="H53" i="5"/>
  <c r="G53" i="5"/>
  <c r="F53" i="5"/>
  <c r="E53" i="5"/>
  <c r="D53" i="5"/>
  <c r="C53" i="5"/>
  <c r="I52" i="5"/>
  <c r="H52" i="5"/>
  <c r="G52" i="5"/>
  <c r="F52" i="5"/>
  <c r="E52" i="5"/>
  <c r="D52" i="5"/>
  <c r="C52" i="5"/>
  <c r="I51" i="5"/>
  <c r="H51" i="5"/>
  <c r="G51" i="5"/>
  <c r="F51" i="5"/>
  <c r="E51" i="5"/>
  <c r="D51" i="5"/>
  <c r="C51" i="5"/>
  <c r="I50" i="5"/>
  <c r="H50" i="5"/>
  <c r="G50" i="5"/>
  <c r="F50" i="5"/>
  <c r="E50" i="5"/>
  <c r="D50" i="5"/>
  <c r="C50" i="5"/>
  <c r="I49" i="5"/>
  <c r="H49" i="5"/>
  <c r="G49" i="5"/>
  <c r="F49" i="5"/>
  <c r="E49" i="5"/>
  <c r="D49" i="5"/>
  <c r="C49" i="5"/>
  <c r="I48" i="5"/>
  <c r="H48" i="5"/>
  <c r="G48" i="5"/>
  <c r="F48" i="5"/>
  <c r="E48" i="5"/>
  <c r="D48" i="5"/>
  <c r="C48" i="5"/>
  <c r="I47" i="5"/>
  <c r="H47" i="5"/>
  <c r="G47" i="5"/>
  <c r="F47" i="5"/>
  <c r="E47" i="5"/>
  <c r="D47" i="5"/>
  <c r="C47" i="5"/>
  <c r="I46" i="5"/>
  <c r="H46" i="5"/>
  <c r="G46" i="5"/>
  <c r="F46" i="5"/>
  <c r="E46" i="5"/>
  <c r="D46" i="5"/>
  <c r="C46" i="5"/>
  <c r="I45" i="5"/>
  <c r="H45" i="5"/>
  <c r="G45" i="5"/>
  <c r="F45" i="5"/>
  <c r="E45" i="5"/>
  <c r="D45" i="5"/>
  <c r="C45" i="5"/>
  <c r="I44" i="5"/>
  <c r="H44" i="5"/>
  <c r="G44" i="5"/>
  <c r="F44" i="5"/>
  <c r="E44" i="5"/>
  <c r="D44" i="5"/>
  <c r="C44" i="5"/>
  <c r="I43" i="5"/>
  <c r="H43" i="5"/>
  <c r="G43" i="5"/>
  <c r="F43" i="5"/>
  <c r="E43" i="5"/>
  <c r="D43" i="5"/>
  <c r="C43" i="5"/>
  <c r="I42" i="5"/>
  <c r="H42" i="5"/>
  <c r="G42" i="5"/>
  <c r="F42" i="5"/>
  <c r="E42" i="5"/>
  <c r="D42" i="5"/>
  <c r="C42" i="5"/>
  <c r="I41" i="5"/>
  <c r="H41" i="5"/>
  <c r="G41" i="5"/>
  <c r="F41" i="5"/>
  <c r="E41" i="5"/>
  <c r="D41" i="5"/>
  <c r="C41" i="5"/>
  <c r="I40" i="5"/>
  <c r="H40" i="5"/>
  <c r="G40" i="5"/>
  <c r="F40" i="5"/>
  <c r="E40" i="5"/>
  <c r="D40" i="5"/>
  <c r="C40" i="5"/>
  <c r="I39" i="5"/>
  <c r="H39" i="5"/>
  <c r="G39" i="5"/>
  <c r="F39" i="5"/>
  <c r="E39" i="5"/>
  <c r="D39" i="5"/>
  <c r="C39" i="5"/>
  <c r="I38" i="5"/>
  <c r="H38" i="5"/>
  <c r="G38" i="5"/>
  <c r="F38" i="5"/>
  <c r="E38" i="5"/>
  <c r="D38" i="5"/>
  <c r="C38" i="5"/>
  <c r="I37" i="5"/>
  <c r="H37" i="5"/>
  <c r="G37" i="5"/>
  <c r="F37" i="5"/>
  <c r="E37" i="5"/>
  <c r="D37" i="5"/>
  <c r="C37" i="5"/>
  <c r="I36" i="5"/>
  <c r="H36" i="5"/>
  <c r="G36" i="5"/>
  <c r="F36" i="5"/>
  <c r="E36" i="5"/>
  <c r="D36" i="5"/>
  <c r="C36" i="5"/>
  <c r="I35" i="5"/>
  <c r="H35" i="5"/>
  <c r="G35" i="5"/>
  <c r="F35" i="5"/>
  <c r="E35" i="5"/>
  <c r="D35" i="5"/>
  <c r="C35" i="5"/>
  <c r="I34" i="5"/>
  <c r="H34" i="5"/>
  <c r="G34" i="5"/>
  <c r="F34" i="5"/>
  <c r="E34" i="5"/>
  <c r="D34" i="5"/>
  <c r="C34" i="5"/>
  <c r="I33" i="5"/>
  <c r="H33" i="5"/>
  <c r="G33" i="5"/>
  <c r="F33" i="5"/>
  <c r="E33" i="5"/>
  <c r="D33" i="5"/>
  <c r="C33" i="5"/>
  <c r="I32" i="5"/>
  <c r="H32" i="5"/>
  <c r="G32" i="5"/>
  <c r="F32" i="5"/>
  <c r="E32" i="5"/>
  <c r="D32" i="5"/>
  <c r="C32" i="5"/>
  <c r="I31" i="5"/>
  <c r="H31" i="5"/>
  <c r="G31" i="5"/>
  <c r="F31" i="5"/>
  <c r="E31" i="5"/>
  <c r="D31" i="5"/>
  <c r="C31" i="5"/>
  <c r="I30" i="5"/>
  <c r="H30" i="5"/>
  <c r="G30" i="5"/>
  <c r="F30" i="5"/>
  <c r="E30" i="5"/>
  <c r="D30" i="5"/>
  <c r="C30" i="5"/>
  <c r="I29" i="5"/>
  <c r="H29" i="5"/>
  <c r="G29" i="5"/>
  <c r="F29" i="5"/>
  <c r="E29" i="5"/>
  <c r="D29" i="5"/>
  <c r="C29" i="5"/>
  <c r="I28" i="5"/>
  <c r="H28" i="5"/>
  <c r="G28" i="5"/>
  <c r="F28" i="5"/>
  <c r="E28" i="5"/>
  <c r="D28" i="5"/>
  <c r="C28" i="5"/>
  <c r="I27" i="5"/>
  <c r="H27" i="5"/>
  <c r="G27" i="5"/>
  <c r="F27" i="5"/>
  <c r="E27" i="5"/>
  <c r="D27" i="5"/>
  <c r="C27" i="5"/>
  <c r="I26" i="5"/>
  <c r="H26" i="5"/>
  <c r="G26" i="5"/>
  <c r="F26" i="5"/>
  <c r="E26" i="5"/>
  <c r="D26" i="5"/>
  <c r="C26" i="5"/>
  <c r="I25" i="5"/>
  <c r="H25" i="5"/>
  <c r="G25" i="5"/>
  <c r="F25" i="5"/>
  <c r="E25" i="5"/>
  <c r="D25" i="5"/>
  <c r="C25" i="5"/>
  <c r="I24" i="5"/>
  <c r="H24" i="5"/>
  <c r="G24" i="5"/>
  <c r="F24" i="5"/>
  <c r="E24" i="5"/>
  <c r="D24" i="5"/>
  <c r="C24" i="5"/>
  <c r="I23" i="5"/>
  <c r="H23" i="5"/>
  <c r="G23" i="5"/>
  <c r="F23" i="5"/>
  <c r="E23" i="5"/>
  <c r="D23" i="5"/>
  <c r="C23" i="5"/>
  <c r="I22" i="5"/>
  <c r="H22" i="5"/>
  <c r="G22" i="5"/>
  <c r="F22" i="5"/>
  <c r="E22" i="5"/>
  <c r="D22" i="5"/>
  <c r="C22" i="5"/>
  <c r="I21" i="5"/>
  <c r="H21" i="5"/>
  <c r="G21" i="5"/>
  <c r="F21" i="5"/>
  <c r="E21" i="5"/>
  <c r="D21" i="5"/>
  <c r="C21" i="5"/>
  <c r="I20" i="5"/>
  <c r="H20" i="5"/>
  <c r="G20" i="5"/>
  <c r="F20" i="5"/>
  <c r="E20" i="5"/>
  <c r="D20" i="5"/>
  <c r="C20" i="5"/>
  <c r="I19" i="5"/>
  <c r="H19" i="5"/>
  <c r="G19" i="5"/>
  <c r="F19" i="5"/>
  <c r="E19" i="5"/>
  <c r="D19" i="5"/>
  <c r="C19" i="5"/>
  <c r="I18" i="5"/>
  <c r="H18" i="5"/>
  <c r="G18" i="5"/>
  <c r="F18" i="5"/>
  <c r="E18" i="5"/>
  <c r="D18" i="5"/>
  <c r="C18" i="5"/>
  <c r="I17" i="5"/>
  <c r="H17" i="5"/>
  <c r="G17" i="5"/>
  <c r="F17" i="5"/>
  <c r="E17" i="5"/>
  <c r="D17" i="5"/>
  <c r="C17" i="5"/>
  <c r="I16" i="5"/>
  <c r="H16" i="5"/>
  <c r="G16" i="5"/>
  <c r="F16" i="5"/>
  <c r="E16" i="5"/>
  <c r="D16" i="5"/>
  <c r="C16" i="5"/>
  <c r="I15" i="5"/>
  <c r="H15" i="5"/>
  <c r="G15" i="5"/>
  <c r="F15" i="5"/>
  <c r="E15" i="5"/>
  <c r="D15" i="5"/>
  <c r="C15" i="5"/>
  <c r="I14" i="5"/>
  <c r="H14" i="5"/>
  <c r="G14" i="5"/>
  <c r="F14" i="5"/>
  <c r="E14" i="5"/>
  <c r="D14" i="5"/>
  <c r="C14" i="5"/>
  <c r="I13" i="5"/>
  <c r="H13" i="5"/>
  <c r="G13" i="5"/>
  <c r="F13" i="5"/>
  <c r="E13" i="5"/>
  <c r="D13" i="5"/>
  <c r="C13" i="5"/>
  <c r="I12" i="5"/>
  <c r="H12" i="5"/>
  <c r="G12" i="5"/>
  <c r="F12" i="5"/>
  <c r="E12" i="5"/>
  <c r="D12" i="5"/>
  <c r="C12" i="5"/>
  <c r="I11" i="5"/>
  <c r="H11" i="5"/>
  <c r="G11" i="5"/>
  <c r="F11" i="5"/>
  <c r="E11" i="5"/>
  <c r="D11" i="5"/>
  <c r="C11" i="5"/>
  <c r="I10" i="5"/>
  <c r="H10" i="5"/>
  <c r="G10" i="5"/>
  <c r="F10" i="5"/>
  <c r="E10" i="5"/>
  <c r="D10" i="5"/>
  <c r="C10" i="5"/>
  <c r="I9" i="5"/>
  <c r="H9" i="5"/>
  <c r="G9" i="5"/>
  <c r="F9" i="5"/>
  <c r="E9" i="5"/>
  <c r="D9" i="5"/>
  <c r="C9" i="5"/>
  <c r="I8" i="5"/>
  <c r="H8" i="5"/>
  <c r="G8" i="5"/>
  <c r="F8" i="5"/>
  <c r="E8" i="5"/>
  <c r="D8" i="5"/>
  <c r="C8" i="5"/>
  <c r="I7" i="5"/>
  <c r="H7" i="5"/>
  <c r="G7" i="5"/>
  <c r="F7" i="5"/>
  <c r="E7" i="5"/>
  <c r="D7" i="5"/>
  <c r="C7" i="5"/>
  <c r="I6" i="5"/>
  <c r="H6" i="5"/>
  <c r="G6" i="5"/>
  <c r="F6" i="5"/>
  <c r="E6" i="5"/>
  <c r="D6" i="5"/>
  <c r="C6" i="5"/>
  <c r="I5" i="5"/>
  <c r="H5" i="5"/>
  <c r="G5" i="5"/>
  <c r="F5" i="5"/>
  <c r="E5" i="5"/>
  <c r="D5" i="5"/>
  <c r="C5" i="5"/>
  <c r="I4" i="5"/>
  <c r="H4" i="5"/>
  <c r="G4" i="5"/>
  <c r="F4" i="5"/>
  <c r="E4" i="5"/>
  <c r="D4" i="5"/>
  <c r="C4" i="5"/>
  <c r="I3" i="5" l="1"/>
  <c r="H3" i="5"/>
  <c r="G3" i="5"/>
  <c r="F3" i="5"/>
  <c r="E3" i="5"/>
  <c r="D3" i="5"/>
  <c r="C3" i="5"/>
  <c r="B18" i="4" l="1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B24" i="4"/>
  <c r="C24" i="4"/>
  <c r="D24" i="4"/>
  <c r="E24" i="4"/>
  <c r="F24" i="4"/>
  <c r="G24" i="4"/>
  <c r="H24" i="4"/>
  <c r="I24" i="4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B44" i="4"/>
  <c r="C44" i="4"/>
  <c r="D44" i="4"/>
  <c r="E44" i="4"/>
  <c r="F44" i="4"/>
  <c r="G44" i="4"/>
  <c r="H44" i="4"/>
  <c r="I44" i="4"/>
  <c r="B45" i="4"/>
  <c r="C45" i="4"/>
  <c r="D45" i="4"/>
  <c r="E45" i="4"/>
  <c r="F45" i="4"/>
  <c r="G45" i="4"/>
  <c r="H45" i="4"/>
  <c r="I45" i="4"/>
  <c r="B46" i="4"/>
  <c r="C46" i="4"/>
  <c r="D46" i="4"/>
  <c r="E46" i="4"/>
  <c r="F46" i="4"/>
  <c r="G46" i="4"/>
  <c r="H46" i="4"/>
  <c r="I46" i="4"/>
  <c r="B47" i="4"/>
  <c r="C47" i="4"/>
  <c r="D47" i="4"/>
  <c r="E47" i="4"/>
  <c r="F47" i="4"/>
  <c r="G47" i="4"/>
  <c r="H47" i="4"/>
  <c r="I47" i="4"/>
  <c r="B48" i="4"/>
  <c r="C48" i="4"/>
  <c r="D48" i="4"/>
  <c r="E48" i="4"/>
  <c r="F48" i="4"/>
  <c r="G48" i="4"/>
  <c r="H48" i="4"/>
  <c r="I48" i="4"/>
  <c r="B49" i="4"/>
  <c r="C49" i="4"/>
  <c r="D49" i="4"/>
  <c r="E49" i="4"/>
  <c r="F49" i="4"/>
  <c r="G49" i="4"/>
  <c r="H49" i="4"/>
  <c r="I49" i="4"/>
  <c r="B50" i="4"/>
  <c r="C50" i="4"/>
  <c r="D50" i="4"/>
  <c r="E50" i="4"/>
  <c r="F50" i="4"/>
  <c r="G50" i="4"/>
  <c r="H50" i="4"/>
  <c r="I50" i="4"/>
  <c r="B51" i="4"/>
  <c r="C51" i="4"/>
  <c r="D51" i="4"/>
  <c r="E51" i="4"/>
  <c r="F51" i="4"/>
  <c r="G51" i="4"/>
  <c r="H51" i="4"/>
  <c r="I51" i="4"/>
  <c r="B52" i="4"/>
  <c r="C52" i="4"/>
  <c r="D52" i="4"/>
  <c r="E52" i="4"/>
  <c r="F52" i="4"/>
  <c r="G52" i="4"/>
  <c r="H52" i="4"/>
  <c r="I52" i="4"/>
  <c r="B53" i="4"/>
  <c r="C53" i="4"/>
  <c r="D53" i="4"/>
  <c r="E53" i="4"/>
  <c r="F53" i="4"/>
  <c r="G53" i="4"/>
  <c r="H53" i="4"/>
  <c r="I53" i="4"/>
  <c r="B54" i="4"/>
  <c r="C54" i="4"/>
  <c r="D54" i="4"/>
  <c r="E54" i="4"/>
  <c r="F54" i="4"/>
  <c r="G54" i="4"/>
  <c r="H54" i="4"/>
  <c r="I54" i="4"/>
  <c r="B55" i="4"/>
  <c r="C55" i="4"/>
  <c r="D55" i="4"/>
  <c r="E55" i="4"/>
  <c r="F55" i="4"/>
  <c r="G55" i="4"/>
  <c r="H55" i="4"/>
  <c r="I55" i="4"/>
  <c r="B56" i="4"/>
  <c r="C56" i="4"/>
  <c r="D56" i="4"/>
  <c r="E56" i="4"/>
  <c r="F56" i="4"/>
  <c r="G56" i="4"/>
  <c r="H56" i="4"/>
  <c r="I56" i="4"/>
  <c r="B57" i="4"/>
  <c r="C57" i="4"/>
  <c r="D57" i="4"/>
  <c r="E57" i="4"/>
  <c r="F57" i="4"/>
  <c r="G57" i="4"/>
  <c r="H57" i="4"/>
  <c r="I57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61" i="4"/>
  <c r="C61" i="4"/>
  <c r="D61" i="4"/>
  <c r="E61" i="4"/>
  <c r="F61" i="4"/>
  <c r="G61" i="4"/>
  <c r="H61" i="4"/>
  <c r="I61" i="4"/>
  <c r="B62" i="4"/>
  <c r="C62" i="4"/>
  <c r="D62" i="4"/>
  <c r="E62" i="4"/>
  <c r="F62" i="4"/>
  <c r="G62" i="4"/>
  <c r="H62" i="4"/>
  <c r="I62" i="4"/>
  <c r="B63" i="4"/>
  <c r="C63" i="4"/>
  <c r="D63" i="4"/>
  <c r="E63" i="4"/>
  <c r="F63" i="4"/>
  <c r="G63" i="4"/>
  <c r="H63" i="4"/>
  <c r="I63" i="4"/>
  <c r="B64" i="4"/>
  <c r="C64" i="4"/>
  <c r="D64" i="4"/>
  <c r="E64" i="4"/>
  <c r="F64" i="4"/>
  <c r="G64" i="4"/>
  <c r="H64" i="4"/>
  <c r="I64" i="4"/>
  <c r="B65" i="4"/>
  <c r="C65" i="4"/>
  <c r="D65" i="4"/>
  <c r="E65" i="4"/>
  <c r="F65" i="4"/>
  <c r="G65" i="4"/>
  <c r="H65" i="4"/>
  <c r="I65" i="4"/>
  <c r="B66" i="4"/>
  <c r="C66" i="4"/>
  <c r="D66" i="4"/>
  <c r="E66" i="4"/>
  <c r="F66" i="4"/>
  <c r="G66" i="4"/>
  <c r="H66" i="4"/>
  <c r="I66" i="4"/>
  <c r="B67" i="4"/>
  <c r="C67" i="4"/>
  <c r="D67" i="4"/>
  <c r="E67" i="4"/>
  <c r="F67" i="4"/>
  <c r="G67" i="4"/>
  <c r="H67" i="4"/>
  <c r="I67" i="4"/>
  <c r="B68" i="4"/>
  <c r="C68" i="4"/>
  <c r="D68" i="4"/>
  <c r="E68" i="4"/>
  <c r="F68" i="4"/>
  <c r="G68" i="4"/>
  <c r="H68" i="4"/>
  <c r="I68" i="4"/>
  <c r="B69" i="4"/>
  <c r="C69" i="4"/>
  <c r="D69" i="4"/>
  <c r="E69" i="4"/>
  <c r="F69" i="4"/>
  <c r="G69" i="4"/>
  <c r="H69" i="4"/>
  <c r="I69" i="4"/>
  <c r="B70" i="4"/>
  <c r="C70" i="4"/>
  <c r="D70" i="4"/>
  <c r="E70" i="4"/>
  <c r="F70" i="4"/>
  <c r="G70" i="4"/>
  <c r="H70" i="4"/>
  <c r="I70" i="4"/>
  <c r="B71" i="4"/>
  <c r="C71" i="4"/>
  <c r="D71" i="4"/>
  <c r="E71" i="4"/>
  <c r="F71" i="4"/>
  <c r="G71" i="4"/>
  <c r="H71" i="4"/>
  <c r="I71" i="4"/>
  <c r="B72" i="4"/>
  <c r="C72" i="4"/>
  <c r="D72" i="4"/>
  <c r="E72" i="4"/>
  <c r="F72" i="4"/>
  <c r="G72" i="4"/>
  <c r="H72" i="4"/>
  <c r="I72" i="4"/>
  <c r="B73" i="4"/>
  <c r="C73" i="4"/>
  <c r="D73" i="4"/>
  <c r="E73" i="4"/>
  <c r="F73" i="4"/>
  <c r="G73" i="4"/>
  <c r="H73" i="4"/>
  <c r="I73" i="4"/>
  <c r="B74" i="4"/>
  <c r="C74" i="4"/>
  <c r="D74" i="4"/>
  <c r="E74" i="4"/>
  <c r="F74" i="4"/>
  <c r="G74" i="4"/>
  <c r="H74" i="4"/>
  <c r="I74" i="4"/>
  <c r="B75" i="4"/>
  <c r="C75" i="4"/>
  <c r="D75" i="4"/>
  <c r="E75" i="4"/>
  <c r="F75" i="4"/>
  <c r="G75" i="4"/>
  <c r="H75" i="4"/>
  <c r="I75" i="4"/>
  <c r="B76" i="4"/>
  <c r="C76" i="4"/>
  <c r="D76" i="4"/>
  <c r="E76" i="4"/>
  <c r="F76" i="4"/>
  <c r="G76" i="4"/>
  <c r="H76" i="4"/>
  <c r="I76" i="4"/>
  <c r="B77" i="4"/>
  <c r="C77" i="4"/>
  <c r="D77" i="4"/>
  <c r="E77" i="4"/>
  <c r="F77" i="4"/>
  <c r="G77" i="4"/>
  <c r="H77" i="4"/>
  <c r="I77" i="4"/>
  <c r="B78" i="4"/>
  <c r="C78" i="4"/>
  <c r="D78" i="4"/>
  <c r="E78" i="4"/>
  <c r="F78" i="4"/>
  <c r="G78" i="4"/>
  <c r="H78" i="4"/>
  <c r="I78" i="4"/>
  <c r="B79" i="4"/>
  <c r="C79" i="4"/>
  <c r="D79" i="4"/>
  <c r="E79" i="4"/>
  <c r="F79" i="4"/>
  <c r="G79" i="4"/>
  <c r="H79" i="4"/>
  <c r="I79" i="4"/>
  <c r="B80" i="4"/>
  <c r="C80" i="4"/>
  <c r="D80" i="4"/>
  <c r="E80" i="4"/>
  <c r="F80" i="4"/>
  <c r="G80" i="4"/>
  <c r="H80" i="4"/>
  <c r="I80" i="4"/>
  <c r="B81" i="4"/>
  <c r="C81" i="4"/>
  <c r="D81" i="4"/>
  <c r="E81" i="4"/>
  <c r="F81" i="4"/>
  <c r="G81" i="4"/>
  <c r="H81" i="4"/>
  <c r="I81" i="4"/>
  <c r="B82" i="4"/>
  <c r="C82" i="4"/>
  <c r="D82" i="4"/>
  <c r="E82" i="4"/>
  <c r="F82" i="4"/>
  <c r="G82" i="4"/>
  <c r="H82" i="4"/>
  <c r="I82" i="4"/>
  <c r="B83" i="4"/>
  <c r="C83" i="4"/>
  <c r="D83" i="4"/>
  <c r="E83" i="4"/>
  <c r="F83" i="4"/>
  <c r="G83" i="4"/>
  <c r="H83" i="4"/>
  <c r="I83" i="4"/>
  <c r="B84" i="4"/>
  <c r="C84" i="4"/>
  <c r="D84" i="4"/>
  <c r="E84" i="4"/>
  <c r="F84" i="4"/>
  <c r="G84" i="4"/>
  <c r="H84" i="4"/>
  <c r="I84" i="4"/>
  <c r="B85" i="4"/>
  <c r="C85" i="4"/>
  <c r="D85" i="4"/>
  <c r="E85" i="4"/>
  <c r="F85" i="4"/>
  <c r="G85" i="4"/>
  <c r="H85" i="4"/>
  <c r="I85" i="4"/>
  <c r="B86" i="4"/>
  <c r="C86" i="4"/>
  <c r="D86" i="4"/>
  <c r="E86" i="4"/>
  <c r="F86" i="4"/>
  <c r="G86" i="4"/>
  <c r="H86" i="4"/>
  <c r="I86" i="4"/>
  <c r="B87" i="4"/>
  <c r="C87" i="4"/>
  <c r="D87" i="4"/>
  <c r="E87" i="4"/>
  <c r="F87" i="4"/>
  <c r="G87" i="4"/>
  <c r="H87" i="4"/>
  <c r="I87" i="4"/>
  <c r="B88" i="4"/>
  <c r="C88" i="4"/>
  <c r="D88" i="4"/>
  <c r="E88" i="4"/>
  <c r="F88" i="4"/>
  <c r="G88" i="4"/>
  <c r="H88" i="4"/>
  <c r="I88" i="4"/>
  <c r="B89" i="4"/>
  <c r="C89" i="4"/>
  <c r="D89" i="4"/>
  <c r="E89" i="4"/>
  <c r="F89" i="4"/>
  <c r="G89" i="4"/>
  <c r="H89" i="4"/>
  <c r="I89" i="4"/>
  <c r="B90" i="4"/>
  <c r="C90" i="4"/>
  <c r="D90" i="4"/>
  <c r="E90" i="4"/>
  <c r="F90" i="4"/>
  <c r="G90" i="4"/>
  <c r="H90" i="4"/>
  <c r="I90" i="4"/>
  <c r="B91" i="4"/>
  <c r="C91" i="4"/>
  <c r="D91" i="4"/>
  <c r="E91" i="4"/>
  <c r="F91" i="4"/>
  <c r="G91" i="4"/>
  <c r="H91" i="4"/>
  <c r="I91" i="4"/>
  <c r="B92" i="4"/>
  <c r="C92" i="4"/>
  <c r="D92" i="4"/>
  <c r="E92" i="4"/>
  <c r="F92" i="4"/>
  <c r="G92" i="4"/>
  <c r="H92" i="4"/>
  <c r="I92" i="4"/>
  <c r="B93" i="4"/>
  <c r="C93" i="4"/>
  <c r="D93" i="4"/>
  <c r="E93" i="4"/>
  <c r="F93" i="4"/>
  <c r="G93" i="4"/>
  <c r="H93" i="4"/>
  <c r="I93" i="4"/>
  <c r="B94" i="4"/>
  <c r="C94" i="4"/>
  <c r="D94" i="4"/>
  <c r="E94" i="4"/>
  <c r="F94" i="4"/>
  <c r="G94" i="4"/>
  <c r="H94" i="4"/>
  <c r="I94" i="4"/>
  <c r="B95" i="4"/>
  <c r="C95" i="4"/>
  <c r="D95" i="4"/>
  <c r="E95" i="4"/>
  <c r="F95" i="4"/>
  <c r="G95" i="4"/>
  <c r="H95" i="4"/>
  <c r="I95" i="4"/>
  <c r="B96" i="4"/>
  <c r="C96" i="4"/>
  <c r="D96" i="4"/>
  <c r="E96" i="4"/>
  <c r="F96" i="4"/>
  <c r="G96" i="4"/>
  <c r="H96" i="4"/>
  <c r="I96" i="4"/>
  <c r="B97" i="4"/>
  <c r="C97" i="4"/>
  <c r="D97" i="4"/>
  <c r="E97" i="4"/>
  <c r="F97" i="4"/>
  <c r="G97" i="4"/>
  <c r="H97" i="4"/>
  <c r="I97" i="4"/>
  <c r="B98" i="4"/>
  <c r="C98" i="4"/>
  <c r="D98" i="4"/>
  <c r="E98" i="4"/>
  <c r="F98" i="4"/>
  <c r="G98" i="4"/>
  <c r="H98" i="4"/>
  <c r="I98" i="4"/>
  <c r="B99" i="4"/>
  <c r="C99" i="4"/>
  <c r="D99" i="4"/>
  <c r="E99" i="4"/>
  <c r="F99" i="4"/>
  <c r="G99" i="4"/>
  <c r="H99" i="4"/>
  <c r="I99" i="4"/>
  <c r="B100" i="4"/>
  <c r="C100" i="4"/>
  <c r="D100" i="4"/>
  <c r="E100" i="4"/>
  <c r="F100" i="4"/>
  <c r="G100" i="4"/>
  <c r="H100" i="4"/>
  <c r="I100" i="4"/>
  <c r="B101" i="4"/>
  <c r="C101" i="4"/>
  <c r="D101" i="4"/>
  <c r="E101" i="4"/>
  <c r="F101" i="4"/>
  <c r="G101" i="4"/>
  <c r="H101" i="4"/>
  <c r="I101" i="4"/>
  <c r="B102" i="4"/>
  <c r="C102" i="4"/>
  <c r="D102" i="4"/>
  <c r="E102" i="4"/>
  <c r="F102" i="4"/>
  <c r="G102" i="4"/>
  <c r="H102" i="4"/>
  <c r="I102" i="4"/>
  <c r="B103" i="4"/>
  <c r="C103" i="4"/>
  <c r="D103" i="4"/>
  <c r="E103" i="4"/>
  <c r="F103" i="4"/>
  <c r="G103" i="4"/>
  <c r="H103" i="4"/>
  <c r="I103" i="4"/>
  <c r="B104" i="4"/>
  <c r="C104" i="4"/>
  <c r="D104" i="4"/>
  <c r="E104" i="4"/>
  <c r="F104" i="4"/>
  <c r="G104" i="4"/>
  <c r="H104" i="4"/>
  <c r="I104" i="4"/>
  <c r="B105" i="4"/>
  <c r="C105" i="4"/>
  <c r="D105" i="4"/>
  <c r="E105" i="4"/>
  <c r="F105" i="4"/>
  <c r="G105" i="4"/>
  <c r="H105" i="4"/>
  <c r="I105" i="4"/>
  <c r="B106" i="4"/>
  <c r="C106" i="4"/>
  <c r="D106" i="4"/>
  <c r="E106" i="4"/>
  <c r="F106" i="4"/>
  <c r="G106" i="4"/>
  <c r="H106" i="4"/>
  <c r="I106" i="4"/>
  <c r="B107" i="4"/>
  <c r="C107" i="4"/>
  <c r="D107" i="4"/>
  <c r="E107" i="4"/>
  <c r="F107" i="4"/>
  <c r="G107" i="4"/>
  <c r="H107" i="4"/>
  <c r="I107" i="4"/>
  <c r="B108" i="4"/>
  <c r="C108" i="4"/>
  <c r="D108" i="4"/>
  <c r="E108" i="4"/>
  <c r="F108" i="4"/>
  <c r="G108" i="4"/>
  <c r="H108" i="4"/>
  <c r="I108" i="4"/>
  <c r="B109" i="4"/>
  <c r="C109" i="4"/>
  <c r="D109" i="4"/>
  <c r="E109" i="4"/>
  <c r="F109" i="4"/>
  <c r="G109" i="4"/>
  <c r="H109" i="4"/>
  <c r="I109" i="4"/>
  <c r="B110" i="4"/>
  <c r="C110" i="4"/>
  <c r="D110" i="4"/>
  <c r="E110" i="4"/>
  <c r="F110" i="4"/>
  <c r="G110" i="4"/>
  <c r="H110" i="4"/>
  <c r="I110" i="4"/>
  <c r="B111" i="4"/>
  <c r="C111" i="4"/>
  <c r="D111" i="4"/>
  <c r="E111" i="4"/>
  <c r="F111" i="4"/>
  <c r="G111" i="4"/>
  <c r="H111" i="4"/>
  <c r="I111" i="4"/>
  <c r="B112" i="4"/>
  <c r="C112" i="4"/>
  <c r="D112" i="4"/>
  <c r="E112" i="4"/>
  <c r="F112" i="4"/>
  <c r="G112" i="4"/>
  <c r="H112" i="4"/>
  <c r="I112" i="4"/>
  <c r="B113" i="4"/>
  <c r="C113" i="4"/>
  <c r="D113" i="4"/>
  <c r="E113" i="4"/>
  <c r="F113" i="4"/>
  <c r="G113" i="4"/>
  <c r="H113" i="4"/>
  <c r="I113" i="4"/>
  <c r="B114" i="4"/>
  <c r="C114" i="4"/>
  <c r="D114" i="4"/>
  <c r="E114" i="4"/>
  <c r="F114" i="4"/>
  <c r="G114" i="4"/>
  <c r="H114" i="4"/>
  <c r="I114" i="4"/>
  <c r="B115" i="4"/>
  <c r="C115" i="4"/>
  <c r="D115" i="4"/>
  <c r="E115" i="4"/>
  <c r="F115" i="4"/>
  <c r="G115" i="4"/>
  <c r="H115" i="4"/>
  <c r="I115" i="4"/>
  <c r="B116" i="4"/>
  <c r="C116" i="4"/>
  <c r="D116" i="4"/>
  <c r="E116" i="4"/>
  <c r="F116" i="4"/>
  <c r="G116" i="4"/>
  <c r="H116" i="4"/>
  <c r="I116" i="4"/>
  <c r="B117" i="4"/>
  <c r="C117" i="4"/>
  <c r="D117" i="4"/>
  <c r="E117" i="4"/>
  <c r="F117" i="4"/>
  <c r="G117" i="4"/>
  <c r="H117" i="4"/>
  <c r="I117" i="4"/>
  <c r="B118" i="4"/>
  <c r="C118" i="4"/>
  <c r="D118" i="4"/>
  <c r="E118" i="4"/>
  <c r="F118" i="4"/>
  <c r="G118" i="4"/>
  <c r="H118" i="4"/>
  <c r="I118" i="4"/>
  <c r="B119" i="4"/>
  <c r="C119" i="4"/>
  <c r="D119" i="4"/>
  <c r="E119" i="4"/>
  <c r="F119" i="4"/>
  <c r="G119" i="4"/>
  <c r="H119" i="4"/>
  <c r="I119" i="4"/>
  <c r="B120" i="4"/>
  <c r="C120" i="4"/>
  <c r="D120" i="4"/>
  <c r="E120" i="4"/>
  <c r="F120" i="4"/>
  <c r="G120" i="4"/>
  <c r="H120" i="4"/>
  <c r="I120" i="4"/>
  <c r="B121" i="4"/>
  <c r="C121" i="4"/>
  <c r="D121" i="4"/>
  <c r="E121" i="4"/>
  <c r="F121" i="4"/>
  <c r="G121" i="4"/>
  <c r="H121" i="4"/>
  <c r="I121" i="4"/>
  <c r="B122" i="4"/>
  <c r="C122" i="4"/>
  <c r="D122" i="4"/>
  <c r="E122" i="4"/>
  <c r="F122" i="4"/>
  <c r="G122" i="4"/>
  <c r="H122" i="4"/>
  <c r="I122" i="4"/>
  <c r="B123" i="4"/>
  <c r="C123" i="4"/>
  <c r="D123" i="4"/>
  <c r="E123" i="4"/>
  <c r="F123" i="4"/>
  <c r="G123" i="4"/>
  <c r="H123" i="4"/>
  <c r="I123" i="4"/>
  <c r="B124" i="4"/>
  <c r="C124" i="4"/>
  <c r="D124" i="4"/>
  <c r="E124" i="4"/>
  <c r="F124" i="4"/>
  <c r="G124" i="4"/>
  <c r="H124" i="4"/>
  <c r="I124" i="4"/>
  <c r="B125" i="4"/>
  <c r="C125" i="4"/>
  <c r="D125" i="4"/>
  <c r="E125" i="4"/>
  <c r="F125" i="4"/>
  <c r="G125" i="4"/>
  <c r="H125" i="4"/>
  <c r="I125" i="4"/>
  <c r="B126" i="4"/>
  <c r="C126" i="4"/>
  <c r="D126" i="4"/>
  <c r="E126" i="4"/>
  <c r="F126" i="4"/>
  <c r="G126" i="4"/>
  <c r="H126" i="4"/>
  <c r="I126" i="4"/>
  <c r="B127" i="4"/>
  <c r="C127" i="4"/>
  <c r="D127" i="4"/>
  <c r="E127" i="4"/>
  <c r="F127" i="4"/>
  <c r="G127" i="4"/>
  <c r="H127" i="4"/>
  <c r="I127" i="4"/>
  <c r="B128" i="4"/>
  <c r="C128" i="4"/>
  <c r="D128" i="4"/>
  <c r="E128" i="4"/>
  <c r="F128" i="4"/>
  <c r="G128" i="4"/>
  <c r="H128" i="4"/>
  <c r="I128" i="4"/>
  <c r="B129" i="4"/>
  <c r="C129" i="4"/>
  <c r="D129" i="4"/>
  <c r="E129" i="4"/>
  <c r="F129" i="4"/>
  <c r="G129" i="4"/>
  <c r="H129" i="4"/>
  <c r="I129" i="4"/>
  <c r="B130" i="4"/>
  <c r="C130" i="4"/>
  <c r="D130" i="4"/>
  <c r="E130" i="4"/>
  <c r="F130" i="4"/>
  <c r="G130" i="4"/>
  <c r="H130" i="4"/>
  <c r="I130" i="4"/>
  <c r="B131" i="4"/>
  <c r="C131" i="4"/>
  <c r="D131" i="4"/>
  <c r="E131" i="4"/>
  <c r="F131" i="4"/>
  <c r="G131" i="4"/>
  <c r="H131" i="4"/>
  <c r="I131" i="4"/>
  <c r="B132" i="4"/>
  <c r="C132" i="4"/>
  <c r="D132" i="4"/>
  <c r="E132" i="4"/>
  <c r="F132" i="4"/>
  <c r="G132" i="4"/>
  <c r="H132" i="4"/>
  <c r="I132" i="4"/>
  <c r="B133" i="4"/>
  <c r="C133" i="4"/>
  <c r="D133" i="4"/>
  <c r="E133" i="4"/>
  <c r="F133" i="4"/>
  <c r="G133" i="4"/>
  <c r="H133" i="4"/>
  <c r="I133" i="4"/>
  <c r="B134" i="4"/>
  <c r="C134" i="4"/>
  <c r="D134" i="4"/>
  <c r="E134" i="4"/>
  <c r="F134" i="4"/>
  <c r="G134" i="4"/>
  <c r="H134" i="4"/>
  <c r="I134" i="4"/>
  <c r="B135" i="4"/>
  <c r="C135" i="4"/>
  <c r="D135" i="4"/>
  <c r="E135" i="4"/>
  <c r="F135" i="4"/>
  <c r="G135" i="4"/>
  <c r="H135" i="4"/>
  <c r="I135" i="4"/>
  <c r="B136" i="4"/>
  <c r="C136" i="4"/>
  <c r="D136" i="4"/>
  <c r="E136" i="4"/>
  <c r="F136" i="4"/>
  <c r="G136" i="4"/>
  <c r="H136" i="4"/>
  <c r="I136" i="4"/>
  <c r="B137" i="4"/>
  <c r="C137" i="4"/>
  <c r="D137" i="4"/>
  <c r="E137" i="4"/>
  <c r="F137" i="4"/>
  <c r="G137" i="4"/>
  <c r="H137" i="4"/>
  <c r="I137" i="4"/>
  <c r="B138" i="4"/>
  <c r="C138" i="4"/>
  <c r="D138" i="4"/>
  <c r="E138" i="4"/>
  <c r="F138" i="4"/>
  <c r="G138" i="4"/>
  <c r="H138" i="4"/>
  <c r="I138" i="4"/>
  <c r="B139" i="4"/>
  <c r="C139" i="4"/>
  <c r="D139" i="4"/>
  <c r="E139" i="4"/>
  <c r="F139" i="4"/>
  <c r="G139" i="4"/>
  <c r="H139" i="4"/>
  <c r="I139" i="4"/>
  <c r="B140" i="4"/>
  <c r="C140" i="4"/>
  <c r="D140" i="4"/>
  <c r="E140" i="4"/>
  <c r="F140" i="4"/>
  <c r="G140" i="4"/>
  <c r="H140" i="4"/>
  <c r="I140" i="4"/>
  <c r="B141" i="4"/>
  <c r="C141" i="4"/>
  <c r="D141" i="4"/>
  <c r="E141" i="4"/>
  <c r="F141" i="4"/>
  <c r="G141" i="4"/>
  <c r="H141" i="4"/>
  <c r="I141" i="4"/>
  <c r="B142" i="4"/>
  <c r="C142" i="4"/>
  <c r="D142" i="4"/>
  <c r="E142" i="4"/>
  <c r="F142" i="4"/>
  <c r="G142" i="4"/>
  <c r="H142" i="4"/>
  <c r="I142" i="4"/>
  <c r="B143" i="4"/>
  <c r="C143" i="4"/>
  <c r="D143" i="4"/>
  <c r="E143" i="4"/>
  <c r="F143" i="4"/>
  <c r="G143" i="4"/>
  <c r="H143" i="4"/>
  <c r="I143" i="4"/>
  <c r="B144" i="4"/>
  <c r="C144" i="4"/>
  <c r="D144" i="4"/>
  <c r="E144" i="4"/>
  <c r="F144" i="4"/>
  <c r="G144" i="4"/>
  <c r="H144" i="4"/>
  <c r="I144" i="4"/>
  <c r="B145" i="4"/>
  <c r="C145" i="4"/>
  <c r="D145" i="4"/>
  <c r="E145" i="4"/>
  <c r="F145" i="4"/>
  <c r="G145" i="4"/>
  <c r="H145" i="4"/>
  <c r="I145" i="4"/>
  <c r="B146" i="4"/>
  <c r="C146" i="4"/>
  <c r="D146" i="4"/>
  <c r="E146" i="4"/>
  <c r="F146" i="4"/>
  <c r="G146" i="4"/>
  <c r="H146" i="4"/>
  <c r="I146" i="4"/>
  <c r="B147" i="4"/>
  <c r="C147" i="4"/>
  <c r="D147" i="4"/>
  <c r="E147" i="4"/>
  <c r="F147" i="4"/>
  <c r="G147" i="4"/>
  <c r="H147" i="4"/>
  <c r="I147" i="4"/>
  <c r="B148" i="4"/>
  <c r="C148" i="4"/>
  <c r="D148" i="4"/>
  <c r="E148" i="4"/>
  <c r="F148" i="4"/>
  <c r="G148" i="4"/>
  <c r="H148" i="4"/>
  <c r="I148" i="4"/>
  <c r="B149" i="4"/>
  <c r="C149" i="4"/>
  <c r="D149" i="4"/>
  <c r="E149" i="4"/>
  <c r="F149" i="4"/>
  <c r="G149" i="4"/>
  <c r="H149" i="4"/>
  <c r="I149" i="4"/>
  <c r="B150" i="4"/>
  <c r="C150" i="4"/>
  <c r="D150" i="4"/>
  <c r="E150" i="4"/>
  <c r="F150" i="4"/>
  <c r="G150" i="4"/>
  <c r="H150" i="4"/>
  <c r="I150" i="4"/>
  <c r="B151" i="4"/>
  <c r="C151" i="4"/>
  <c r="D151" i="4"/>
  <c r="E151" i="4"/>
  <c r="F151" i="4"/>
  <c r="G151" i="4"/>
  <c r="H151" i="4"/>
  <c r="I151" i="4"/>
  <c r="B152" i="4"/>
  <c r="C152" i="4"/>
  <c r="D152" i="4"/>
  <c r="E152" i="4"/>
  <c r="F152" i="4"/>
  <c r="G152" i="4"/>
  <c r="H152" i="4"/>
  <c r="I152" i="4"/>
  <c r="B153" i="4"/>
  <c r="C153" i="4"/>
  <c r="D153" i="4"/>
  <c r="E153" i="4"/>
  <c r="F153" i="4"/>
  <c r="G153" i="4"/>
  <c r="H153" i="4"/>
  <c r="I153" i="4"/>
  <c r="B154" i="4"/>
  <c r="C154" i="4"/>
  <c r="D154" i="4"/>
  <c r="E154" i="4"/>
  <c r="F154" i="4"/>
  <c r="G154" i="4"/>
  <c r="H154" i="4"/>
  <c r="I154" i="4"/>
  <c r="B155" i="4"/>
  <c r="C155" i="4"/>
  <c r="D155" i="4"/>
  <c r="E155" i="4"/>
  <c r="F155" i="4"/>
  <c r="G155" i="4"/>
  <c r="H155" i="4"/>
  <c r="I155" i="4"/>
  <c r="B156" i="4"/>
  <c r="C156" i="4"/>
  <c r="D156" i="4"/>
  <c r="E156" i="4"/>
  <c r="F156" i="4"/>
  <c r="G156" i="4"/>
  <c r="H156" i="4"/>
  <c r="I156" i="4"/>
  <c r="B157" i="4"/>
  <c r="C157" i="4"/>
  <c r="D157" i="4"/>
  <c r="E157" i="4"/>
  <c r="F157" i="4"/>
  <c r="G157" i="4"/>
  <c r="H157" i="4"/>
  <c r="I157" i="4"/>
  <c r="B158" i="4"/>
  <c r="C158" i="4"/>
  <c r="D158" i="4"/>
  <c r="E158" i="4"/>
  <c r="F158" i="4"/>
  <c r="G158" i="4"/>
  <c r="H158" i="4"/>
  <c r="I158" i="4"/>
  <c r="B159" i="4"/>
  <c r="C159" i="4"/>
  <c r="D159" i="4"/>
  <c r="E159" i="4"/>
  <c r="F159" i="4"/>
  <c r="G159" i="4"/>
  <c r="H159" i="4"/>
  <c r="I159" i="4"/>
  <c r="B160" i="4"/>
  <c r="C160" i="4"/>
  <c r="D160" i="4"/>
  <c r="E160" i="4"/>
  <c r="F160" i="4"/>
  <c r="G160" i="4"/>
  <c r="H160" i="4"/>
  <c r="I160" i="4"/>
  <c r="B161" i="4"/>
  <c r="C161" i="4"/>
  <c r="D161" i="4"/>
  <c r="E161" i="4"/>
  <c r="F161" i="4"/>
  <c r="G161" i="4"/>
  <c r="H161" i="4"/>
  <c r="I161" i="4"/>
  <c r="B162" i="4"/>
  <c r="C162" i="4"/>
  <c r="D162" i="4"/>
  <c r="E162" i="4"/>
  <c r="F162" i="4"/>
  <c r="G162" i="4"/>
  <c r="H162" i="4"/>
  <c r="I162" i="4"/>
  <c r="B163" i="4"/>
  <c r="C163" i="4"/>
  <c r="D163" i="4"/>
  <c r="E163" i="4"/>
  <c r="F163" i="4"/>
  <c r="G163" i="4"/>
  <c r="H163" i="4"/>
  <c r="I163" i="4"/>
  <c r="B164" i="4"/>
  <c r="C164" i="4"/>
  <c r="D164" i="4"/>
  <c r="E164" i="4"/>
  <c r="F164" i="4"/>
  <c r="G164" i="4"/>
  <c r="H164" i="4"/>
  <c r="I164" i="4"/>
  <c r="B165" i="4"/>
  <c r="C165" i="4"/>
  <c r="D165" i="4"/>
  <c r="E165" i="4"/>
  <c r="F165" i="4"/>
  <c r="G165" i="4"/>
  <c r="H165" i="4"/>
  <c r="I165" i="4"/>
  <c r="B166" i="4"/>
  <c r="C166" i="4"/>
  <c r="D166" i="4"/>
  <c r="E166" i="4"/>
  <c r="F166" i="4"/>
  <c r="G166" i="4"/>
  <c r="H166" i="4"/>
  <c r="I166" i="4"/>
  <c r="B167" i="4"/>
  <c r="C167" i="4"/>
  <c r="D167" i="4"/>
  <c r="E167" i="4"/>
  <c r="F167" i="4"/>
  <c r="G167" i="4"/>
  <c r="H167" i="4"/>
  <c r="I167" i="4"/>
  <c r="B168" i="4"/>
  <c r="C168" i="4"/>
  <c r="D168" i="4"/>
  <c r="E168" i="4"/>
  <c r="F168" i="4"/>
  <c r="G168" i="4"/>
  <c r="H168" i="4"/>
  <c r="I168" i="4"/>
  <c r="B169" i="4"/>
  <c r="C169" i="4"/>
  <c r="D169" i="4"/>
  <c r="E169" i="4"/>
  <c r="F169" i="4"/>
  <c r="G169" i="4"/>
  <c r="H169" i="4"/>
  <c r="I169" i="4"/>
  <c r="B170" i="4"/>
  <c r="C170" i="4"/>
  <c r="D170" i="4"/>
  <c r="E170" i="4"/>
  <c r="F170" i="4"/>
  <c r="G170" i="4"/>
  <c r="H170" i="4"/>
  <c r="I170" i="4"/>
  <c r="B171" i="4"/>
  <c r="C171" i="4"/>
  <c r="D171" i="4"/>
  <c r="E171" i="4"/>
  <c r="F171" i="4"/>
  <c r="G171" i="4"/>
  <c r="H171" i="4"/>
  <c r="I171" i="4"/>
  <c r="B172" i="4"/>
  <c r="C172" i="4"/>
  <c r="D172" i="4"/>
  <c r="E172" i="4"/>
  <c r="F172" i="4"/>
  <c r="G172" i="4"/>
  <c r="H172" i="4"/>
  <c r="I172" i="4"/>
  <c r="B173" i="4"/>
  <c r="C173" i="4"/>
  <c r="D173" i="4"/>
  <c r="E173" i="4"/>
  <c r="F173" i="4"/>
  <c r="G173" i="4"/>
  <c r="H173" i="4"/>
  <c r="I173" i="4"/>
  <c r="B174" i="4"/>
  <c r="C174" i="4"/>
  <c r="D174" i="4"/>
  <c r="E174" i="4"/>
  <c r="F174" i="4"/>
  <c r="G174" i="4"/>
  <c r="H174" i="4"/>
  <c r="I174" i="4"/>
  <c r="B175" i="4"/>
  <c r="C175" i="4"/>
  <c r="D175" i="4"/>
  <c r="E175" i="4"/>
  <c r="F175" i="4"/>
  <c r="G175" i="4"/>
  <c r="H175" i="4"/>
  <c r="I175" i="4"/>
  <c r="B176" i="4"/>
  <c r="C176" i="4"/>
  <c r="D176" i="4"/>
  <c r="E176" i="4"/>
  <c r="F176" i="4"/>
  <c r="G176" i="4"/>
  <c r="H176" i="4"/>
  <c r="I176" i="4"/>
  <c r="B177" i="4"/>
  <c r="C177" i="4"/>
  <c r="D177" i="4"/>
  <c r="E177" i="4"/>
  <c r="F177" i="4"/>
  <c r="G177" i="4"/>
  <c r="H177" i="4"/>
  <c r="I177" i="4"/>
  <c r="B178" i="4"/>
  <c r="C178" i="4"/>
  <c r="D178" i="4"/>
  <c r="E178" i="4"/>
  <c r="F178" i="4"/>
  <c r="G178" i="4"/>
  <c r="H178" i="4"/>
  <c r="I178" i="4"/>
  <c r="B179" i="4"/>
  <c r="C179" i="4"/>
  <c r="D179" i="4"/>
  <c r="E179" i="4"/>
  <c r="F179" i="4"/>
  <c r="G179" i="4"/>
  <c r="H179" i="4"/>
  <c r="I179" i="4"/>
  <c r="B180" i="4"/>
  <c r="C180" i="4"/>
  <c r="D180" i="4"/>
  <c r="E180" i="4"/>
  <c r="F180" i="4"/>
  <c r="G180" i="4"/>
  <c r="H180" i="4"/>
  <c r="I180" i="4"/>
  <c r="B181" i="4"/>
  <c r="C181" i="4"/>
  <c r="D181" i="4"/>
  <c r="E181" i="4"/>
  <c r="F181" i="4"/>
  <c r="G181" i="4"/>
  <c r="H181" i="4"/>
  <c r="I181" i="4"/>
  <c r="B182" i="4"/>
  <c r="C182" i="4"/>
  <c r="D182" i="4"/>
  <c r="E182" i="4"/>
  <c r="F182" i="4"/>
  <c r="G182" i="4"/>
  <c r="H182" i="4"/>
  <c r="I182" i="4"/>
  <c r="B183" i="4"/>
  <c r="C183" i="4"/>
  <c r="D183" i="4"/>
  <c r="E183" i="4"/>
  <c r="F183" i="4"/>
  <c r="G183" i="4"/>
  <c r="H183" i="4"/>
  <c r="I183" i="4"/>
  <c r="B184" i="4"/>
  <c r="C184" i="4"/>
  <c r="D184" i="4"/>
  <c r="E184" i="4"/>
  <c r="F184" i="4"/>
  <c r="G184" i="4"/>
  <c r="H184" i="4"/>
  <c r="I184" i="4"/>
  <c r="B185" i="4"/>
  <c r="C185" i="4"/>
  <c r="D185" i="4"/>
  <c r="E185" i="4"/>
  <c r="F185" i="4"/>
  <c r="G185" i="4"/>
  <c r="H185" i="4"/>
  <c r="I185" i="4"/>
  <c r="B186" i="4"/>
  <c r="C186" i="4"/>
  <c r="D186" i="4"/>
  <c r="E186" i="4"/>
  <c r="F186" i="4"/>
  <c r="G186" i="4"/>
  <c r="H186" i="4"/>
  <c r="I186" i="4"/>
  <c r="B187" i="4"/>
  <c r="C187" i="4"/>
  <c r="D187" i="4"/>
  <c r="E187" i="4"/>
  <c r="F187" i="4"/>
  <c r="G187" i="4"/>
  <c r="H187" i="4"/>
  <c r="I187" i="4"/>
  <c r="B188" i="4"/>
  <c r="C188" i="4"/>
  <c r="D188" i="4"/>
  <c r="E188" i="4"/>
  <c r="F188" i="4"/>
  <c r="G188" i="4"/>
  <c r="H188" i="4"/>
  <c r="I188" i="4"/>
  <c r="B189" i="4"/>
  <c r="C189" i="4"/>
  <c r="D189" i="4"/>
  <c r="E189" i="4"/>
  <c r="F189" i="4"/>
  <c r="G189" i="4"/>
  <c r="H189" i="4"/>
  <c r="I189" i="4"/>
  <c r="B190" i="4"/>
  <c r="C190" i="4"/>
  <c r="D190" i="4"/>
  <c r="E190" i="4"/>
  <c r="F190" i="4"/>
  <c r="G190" i="4"/>
  <c r="H190" i="4"/>
  <c r="I190" i="4"/>
  <c r="B191" i="4"/>
  <c r="C191" i="4"/>
  <c r="D191" i="4"/>
  <c r="E191" i="4"/>
  <c r="F191" i="4"/>
  <c r="G191" i="4"/>
  <c r="H191" i="4"/>
  <c r="I191" i="4"/>
  <c r="B192" i="4"/>
  <c r="C192" i="4"/>
  <c r="D192" i="4"/>
  <c r="E192" i="4"/>
  <c r="F192" i="4"/>
  <c r="G192" i="4"/>
  <c r="H192" i="4"/>
  <c r="I192" i="4"/>
  <c r="B193" i="4"/>
  <c r="C193" i="4"/>
  <c r="D193" i="4"/>
  <c r="E193" i="4"/>
  <c r="F193" i="4"/>
  <c r="G193" i="4"/>
  <c r="H193" i="4"/>
  <c r="I193" i="4"/>
  <c r="B194" i="4"/>
  <c r="C194" i="4"/>
  <c r="D194" i="4"/>
  <c r="E194" i="4"/>
  <c r="F194" i="4"/>
  <c r="G194" i="4"/>
  <c r="H194" i="4"/>
  <c r="I194" i="4"/>
  <c r="B195" i="4"/>
  <c r="C195" i="4"/>
  <c r="D195" i="4"/>
  <c r="E195" i="4"/>
  <c r="F195" i="4"/>
  <c r="G195" i="4"/>
  <c r="H195" i="4"/>
  <c r="I195" i="4"/>
  <c r="B196" i="4"/>
  <c r="C196" i="4"/>
  <c r="D196" i="4"/>
  <c r="E196" i="4"/>
  <c r="F196" i="4"/>
  <c r="G196" i="4"/>
  <c r="H196" i="4"/>
  <c r="I196" i="4"/>
  <c r="B197" i="4"/>
  <c r="C197" i="4"/>
  <c r="D197" i="4"/>
  <c r="E197" i="4"/>
  <c r="F197" i="4"/>
  <c r="G197" i="4"/>
  <c r="H197" i="4"/>
  <c r="I197" i="4"/>
  <c r="B198" i="4"/>
  <c r="C198" i="4"/>
  <c r="D198" i="4"/>
  <c r="E198" i="4"/>
  <c r="F198" i="4"/>
  <c r="G198" i="4"/>
  <c r="H198" i="4"/>
  <c r="I198" i="4"/>
  <c r="B199" i="4"/>
  <c r="C199" i="4"/>
  <c r="D199" i="4"/>
  <c r="E199" i="4"/>
  <c r="F199" i="4"/>
  <c r="G199" i="4"/>
  <c r="H199" i="4"/>
  <c r="I199" i="4"/>
  <c r="B200" i="4"/>
  <c r="C200" i="4"/>
  <c r="D200" i="4"/>
  <c r="E200" i="4"/>
  <c r="F200" i="4"/>
  <c r="G200" i="4"/>
  <c r="H200" i="4"/>
  <c r="I200" i="4"/>
  <c r="B201" i="4"/>
  <c r="C201" i="4"/>
  <c r="D201" i="4"/>
  <c r="E201" i="4"/>
  <c r="F201" i="4"/>
  <c r="G201" i="4"/>
  <c r="H201" i="4"/>
  <c r="I201" i="4"/>
  <c r="B202" i="4"/>
  <c r="C202" i="4"/>
  <c r="D202" i="4"/>
  <c r="E202" i="4"/>
  <c r="F202" i="4"/>
  <c r="G202" i="4"/>
  <c r="H202" i="4"/>
  <c r="I202" i="4"/>
  <c r="B203" i="4"/>
  <c r="C203" i="4"/>
  <c r="D203" i="4"/>
  <c r="E203" i="4"/>
  <c r="F203" i="4"/>
  <c r="G203" i="4"/>
  <c r="H203" i="4"/>
  <c r="I203" i="4"/>
  <c r="B204" i="4"/>
  <c r="C204" i="4"/>
  <c r="D204" i="4"/>
  <c r="E204" i="4"/>
  <c r="F204" i="4"/>
  <c r="G204" i="4"/>
  <c r="H204" i="4"/>
  <c r="I204" i="4"/>
  <c r="B205" i="4"/>
  <c r="C205" i="4"/>
  <c r="D205" i="4"/>
  <c r="E205" i="4"/>
  <c r="F205" i="4"/>
  <c r="G205" i="4"/>
  <c r="H205" i="4"/>
  <c r="I205" i="4"/>
  <c r="B206" i="4"/>
  <c r="C206" i="4"/>
  <c r="D206" i="4"/>
  <c r="E206" i="4"/>
  <c r="F206" i="4"/>
  <c r="G206" i="4"/>
  <c r="H206" i="4"/>
  <c r="I206" i="4"/>
  <c r="B207" i="4"/>
  <c r="C207" i="4"/>
  <c r="D207" i="4"/>
  <c r="E207" i="4"/>
  <c r="F207" i="4"/>
  <c r="G207" i="4"/>
  <c r="H207" i="4"/>
  <c r="I207" i="4"/>
  <c r="B208" i="4"/>
  <c r="C208" i="4"/>
  <c r="D208" i="4"/>
  <c r="E208" i="4"/>
  <c r="F208" i="4"/>
  <c r="G208" i="4"/>
  <c r="H208" i="4"/>
  <c r="I208" i="4"/>
  <c r="B209" i="4"/>
  <c r="C209" i="4"/>
  <c r="D209" i="4"/>
  <c r="E209" i="4"/>
  <c r="F209" i="4"/>
  <c r="G209" i="4"/>
  <c r="H209" i="4"/>
  <c r="I209" i="4"/>
  <c r="B210" i="4"/>
  <c r="C210" i="4"/>
  <c r="D210" i="4"/>
  <c r="E210" i="4"/>
  <c r="F210" i="4"/>
  <c r="G210" i="4"/>
  <c r="H210" i="4"/>
  <c r="I210" i="4"/>
  <c r="B211" i="4"/>
  <c r="C211" i="4"/>
  <c r="D211" i="4"/>
  <c r="E211" i="4"/>
  <c r="F211" i="4"/>
  <c r="G211" i="4"/>
  <c r="H211" i="4"/>
  <c r="I211" i="4"/>
  <c r="B212" i="4"/>
  <c r="C212" i="4"/>
  <c r="D212" i="4"/>
  <c r="E212" i="4"/>
  <c r="F212" i="4"/>
  <c r="G212" i="4"/>
  <c r="H212" i="4"/>
  <c r="I212" i="4"/>
  <c r="B213" i="4"/>
  <c r="C213" i="4"/>
  <c r="D213" i="4"/>
  <c r="E213" i="4"/>
  <c r="F213" i="4"/>
  <c r="G213" i="4"/>
  <c r="H213" i="4"/>
  <c r="I213" i="4"/>
  <c r="B214" i="4"/>
  <c r="C214" i="4"/>
  <c r="D214" i="4"/>
  <c r="E214" i="4"/>
  <c r="F214" i="4"/>
  <c r="G214" i="4"/>
  <c r="H214" i="4"/>
  <c r="I214" i="4"/>
  <c r="B215" i="4"/>
  <c r="C215" i="4"/>
  <c r="D215" i="4"/>
  <c r="E215" i="4"/>
  <c r="F215" i="4"/>
  <c r="G215" i="4"/>
  <c r="H215" i="4"/>
  <c r="I215" i="4"/>
  <c r="B216" i="4"/>
  <c r="C216" i="4"/>
  <c r="D216" i="4"/>
  <c r="E216" i="4"/>
  <c r="F216" i="4"/>
  <c r="G216" i="4"/>
  <c r="H216" i="4"/>
  <c r="I216" i="4"/>
  <c r="B217" i="4"/>
  <c r="C217" i="4"/>
  <c r="D217" i="4"/>
  <c r="E217" i="4"/>
  <c r="F217" i="4"/>
  <c r="G217" i="4"/>
  <c r="H217" i="4"/>
  <c r="I217" i="4"/>
  <c r="B218" i="4"/>
  <c r="C218" i="4"/>
  <c r="D218" i="4"/>
  <c r="E218" i="4"/>
  <c r="F218" i="4"/>
  <c r="G218" i="4"/>
  <c r="H218" i="4"/>
  <c r="I218" i="4"/>
  <c r="B219" i="4"/>
  <c r="C219" i="4"/>
  <c r="D219" i="4"/>
  <c r="E219" i="4"/>
  <c r="F219" i="4"/>
  <c r="G219" i="4"/>
  <c r="H219" i="4"/>
  <c r="I219" i="4"/>
  <c r="B220" i="4"/>
  <c r="C220" i="4"/>
  <c r="D220" i="4"/>
  <c r="E220" i="4"/>
  <c r="F220" i="4"/>
  <c r="G220" i="4"/>
  <c r="H220" i="4"/>
  <c r="I220" i="4"/>
  <c r="B221" i="4"/>
  <c r="C221" i="4"/>
  <c r="D221" i="4"/>
  <c r="E221" i="4"/>
  <c r="F221" i="4"/>
  <c r="G221" i="4"/>
  <c r="H221" i="4"/>
  <c r="I221" i="4"/>
  <c r="B222" i="4"/>
  <c r="C222" i="4"/>
  <c r="D222" i="4"/>
  <c r="E222" i="4"/>
  <c r="F222" i="4"/>
  <c r="G222" i="4"/>
  <c r="H222" i="4"/>
  <c r="I222" i="4"/>
  <c r="B223" i="4"/>
  <c r="C223" i="4"/>
  <c r="D223" i="4"/>
  <c r="E223" i="4"/>
  <c r="F223" i="4"/>
  <c r="G223" i="4"/>
  <c r="H223" i="4"/>
  <c r="I223" i="4"/>
  <c r="B224" i="4"/>
  <c r="C224" i="4"/>
  <c r="D224" i="4"/>
  <c r="E224" i="4"/>
  <c r="F224" i="4"/>
  <c r="G224" i="4"/>
  <c r="H224" i="4"/>
  <c r="I224" i="4"/>
  <c r="B225" i="4"/>
  <c r="C225" i="4"/>
  <c r="D225" i="4"/>
  <c r="E225" i="4"/>
  <c r="F225" i="4"/>
  <c r="G225" i="4"/>
  <c r="H225" i="4"/>
  <c r="I225" i="4"/>
  <c r="B226" i="4"/>
  <c r="C226" i="4"/>
  <c r="D226" i="4"/>
  <c r="E226" i="4"/>
  <c r="F226" i="4"/>
  <c r="G226" i="4"/>
  <c r="H226" i="4"/>
  <c r="I226" i="4"/>
  <c r="B227" i="4"/>
  <c r="C227" i="4"/>
  <c r="D227" i="4"/>
  <c r="E227" i="4"/>
  <c r="F227" i="4"/>
  <c r="G227" i="4"/>
  <c r="H227" i="4"/>
  <c r="I227" i="4"/>
  <c r="B228" i="4"/>
  <c r="C228" i="4"/>
  <c r="D228" i="4"/>
  <c r="E228" i="4"/>
  <c r="F228" i="4"/>
  <c r="G228" i="4"/>
  <c r="H228" i="4"/>
  <c r="I228" i="4"/>
  <c r="B229" i="4"/>
  <c r="C229" i="4"/>
  <c r="D229" i="4"/>
  <c r="E229" i="4"/>
  <c r="F229" i="4"/>
  <c r="G229" i="4"/>
  <c r="H229" i="4"/>
  <c r="I229" i="4"/>
  <c r="B230" i="4"/>
  <c r="C230" i="4"/>
  <c r="D230" i="4"/>
  <c r="E230" i="4"/>
  <c r="F230" i="4"/>
  <c r="G230" i="4"/>
  <c r="H230" i="4"/>
  <c r="I230" i="4"/>
  <c r="B231" i="4"/>
  <c r="C231" i="4"/>
  <c r="D231" i="4"/>
  <c r="E231" i="4"/>
  <c r="F231" i="4"/>
  <c r="G231" i="4"/>
  <c r="H231" i="4"/>
  <c r="I231" i="4"/>
  <c r="B232" i="4"/>
  <c r="C232" i="4"/>
  <c r="D232" i="4"/>
  <c r="E232" i="4"/>
  <c r="F232" i="4"/>
  <c r="G232" i="4"/>
  <c r="H232" i="4"/>
  <c r="I232" i="4"/>
  <c r="B233" i="4"/>
  <c r="C233" i="4"/>
  <c r="D233" i="4"/>
  <c r="E233" i="4"/>
  <c r="F233" i="4"/>
  <c r="G233" i="4"/>
  <c r="H233" i="4"/>
  <c r="I233" i="4"/>
  <c r="B234" i="4"/>
  <c r="C234" i="4"/>
  <c r="D234" i="4"/>
  <c r="E234" i="4"/>
  <c r="F234" i="4"/>
  <c r="G234" i="4"/>
  <c r="H234" i="4"/>
  <c r="I234" i="4"/>
  <c r="B235" i="4"/>
  <c r="C235" i="4"/>
  <c r="D235" i="4"/>
  <c r="E235" i="4"/>
  <c r="F235" i="4"/>
  <c r="G235" i="4"/>
  <c r="H235" i="4"/>
  <c r="I235" i="4"/>
  <c r="B236" i="4"/>
  <c r="C236" i="4"/>
  <c r="D236" i="4"/>
  <c r="E236" i="4"/>
  <c r="F236" i="4"/>
  <c r="G236" i="4"/>
  <c r="H236" i="4"/>
  <c r="I236" i="4"/>
  <c r="B237" i="4"/>
  <c r="C237" i="4"/>
  <c r="D237" i="4"/>
  <c r="E237" i="4"/>
  <c r="F237" i="4"/>
  <c r="G237" i="4"/>
  <c r="H237" i="4"/>
  <c r="I237" i="4"/>
  <c r="B238" i="4"/>
  <c r="C238" i="4"/>
  <c r="D238" i="4"/>
  <c r="E238" i="4"/>
  <c r="F238" i="4"/>
  <c r="G238" i="4"/>
  <c r="H238" i="4"/>
  <c r="I238" i="4"/>
  <c r="B239" i="4"/>
  <c r="C239" i="4"/>
  <c r="D239" i="4"/>
  <c r="E239" i="4"/>
  <c r="F239" i="4"/>
  <c r="G239" i="4"/>
  <c r="H239" i="4"/>
  <c r="I239" i="4"/>
  <c r="B240" i="4"/>
  <c r="C240" i="4"/>
  <c r="D240" i="4"/>
  <c r="E240" i="4"/>
  <c r="F240" i="4"/>
  <c r="G240" i="4"/>
  <c r="H240" i="4"/>
  <c r="I240" i="4"/>
  <c r="B241" i="4"/>
  <c r="C241" i="4"/>
  <c r="D241" i="4"/>
  <c r="E241" i="4"/>
  <c r="F241" i="4"/>
  <c r="G241" i="4"/>
  <c r="H241" i="4"/>
  <c r="I241" i="4"/>
  <c r="B242" i="4"/>
  <c r="C242" i="4"/>
  <c r="D242" i="4"/>
  <c r="E242" i="4"/>
  <c r="F242" i="4"/>
  <c r="G242" i="4"/>
  <c r="H242" i="4"/>
  <c r="I242" i="4"/>
  <c r="B243" i="4"/>
  <c r="C243" i="4"/>
  <c r="D243" i="4"/>
  <c r="E243" i="4"/>
  <c r="F243" i="4"/>
  <c r="G243" i="4"/>
  <c r="H243" i="4"/>
  <c r="I243" i="4"/>
  <c r="B244" i="4"/>
  <c r="C244" i="4"/>
  <c r="D244" i="4"/>
  <c r="E244" i="4"/>
  <c r="F244" i="4"/>
  <c r="G244" i="4"/>
  <c r="H244" i="4"/>
  <c r="I244" i="4"/>
  <c r="B245" i="4"/>
  <c r="C245" i="4"/>
  <c r="D245" i="4"/>
  <c r="E245" i="4"/>
  <c r="F245" i="4"/>
  <c r="G245" i="4"/>
  <c r="H245" i="4"/>
  <c r="I245" i="4"/>
  <c r="B246" i="4"/>
  <c r="C246" i="4"/>
  <c r="D246" i="4"/>
  <c r="E246" i="4"/>
  <c r="F246" i="4"/>
  <c r="G246" i="4"/>
  <c r="H246" i="4"/>
  <c r="I246" i="4"/>
  <c r="B247" i="4"/>
  <c r="C247" i="4"/>
  <c r="D247" i="4"/>
  <c r="E247" i="4"/>
  <c r="F247" i="4"/>
  <c r="G247" i="4"/>
  <c r="H247" i="4"/>
  <c r="I247" i="4"/>
  <c r="B248" i="4"/>
  <c r="C248" i="4"/>
  <c r="D248" i="4"/>
  <c r="E248" i="4"/>
  <c r="F248" i="4"/>
  <c r="G248" i="4"/>
  <c r="H248" i="4"/>
  <c r="I248" i="4"/>
  <c r="B249" i="4"/>
  <c r="C249" i="4"/>
  <c r="D249" i="4"/>
  <c r="E249" i="4"/>
  <c r="F249" i="4"/>
  <c r="G249" i="4"/>
  <c r="H249" i="4"/>
  <c r="I249" i="4"/>
  <c r="B250" i="4"/>
  <c r="C250" i="4"/>
  <c r="D250" i="4"/>
  <c r="E250" i="4"/>
  <c r="F250" i="4"/>
  <c r="G250" i="4"/>
  <c r="H250" i="4"/>
  <c r="I250" i="4"/>
  <c r="B251" i="4"/>
  <c r="C251" i="4"/>
  <c r="D251" i="4"/>
  <c r="E251" i="4"/>
  <c r="F251" i="4"/>
  <c r="G251" i="4"/>
  <c r="H251" i="4"/>
  <c r="I251" i="4"/>
  <c r="B252" i="4"/>
  <c r="C252" i="4"/>
  <c r="D252" i="4"/>
  <c r="E252" i="4"/>
  <c r="F252" i="4"/>
  <c r="G252" i="4"/>
  <c r="H252" i="4"/>
  <c r="I252" i="4"/>
  <c r="B253" i="4"/>
  <c r="C253" i="4"/>
  <c r="D253" i="4"/>
  <c r="E253" i="4"/>
  <c r="F253" i="4"/>
  <c r="G253" i="4"/>
  <c r="H253" i="4"/>
  <c r="I253" i="4"/>
  <c r="B254" i="4"/>
  <c r="C254" i="4"/>
  <c r="D254" i="4"/>
  <c r="E254" i="4"/>
  <c r="F254" i="4"/>
  <c r="G254" i="4"/>
  <c r="H254" i="4"/>
  <c r="I254" i="4"/>
  <c r="B255" i="4"/>
  <c r="C255" i="4"/>
  <c r="D255" i="4"/>
  <c r="E255" i="4"/>
  <c r="F255" i="4"/>
  <c r="G255" i="4"/>
  <c r="H255" i="4"/>
  <c r="I255" i="4"/>
  <c r="B256" i="4"/>
  <c r="C256" i="4"/>
  <c r="D256" i="4"/>
  <c r="E256" i="4"/>
  <c r="F256" i="4"/>
  <c r="G256" i="4"/>
  <c r="H256" i="4"/>
  <c r="I256" i="4"/>
  <c r="B257" i="4"/>
  <c r="C257" i="4"/>
  <c r="D257" i="4"/>
  <c r="E257" i="4"/>
  <c r="F257" i="4"/>
  <c r="G257" i="4"/>
  <c r="H257" i="4"/>
  <c r="I257" i="4"/>
  <c r="B258" i="4"/>
  <c r="C258" i="4"/>
  <c r="D258" i="4"/>
  <c r="E258" i="4"/>
  <c r="F258" i="4"/>
  <c r="G258" i="4"/>
  <c r="H258" i="4"/>
  <c r="I258" i="4"/>
  <c r="B259" i="4"/>
  <c r="C259" i="4"/>
  <c r="D259" i="4"/>
  <c r="E259" i="4"/>
  <c r="F259" i="4"/>
  <c r="G259" i="4"/>
  <c r="H259" i="4"/>
  <c r="I259" i="4"/>
  <c r="B260" i="4"/>
  <c r="C260" i="4"/>
  <c r="D260" i="4"/>
  <c r="E260" i="4"/>
  <c r="F260" i="4"/>
  <c r="G260" i="4"/>
  <c r="H260" i="4"/>
  <c r="I260" i="4"/>
  <c r="B261" i="4"/>
  <c r="C261" i="4"/>
  <c r="D261" i="4"/>
  <c r="E261" i="4"/>
  <c r="F261" i="4"/>
  <c r="G261" i="4"/>
  <c r="H261" i="4"/>
  <c r="I261" i="4"/>
  <c r="B262" i="4"/>
  <c r="C262" i="4"/>
  <c r="D262" i="4"/>
  <c r="E262" i="4"/>
  <c r="F262" i="4"/>
  <c r="G262" i="4"/>
  <c r="H262" i="4"/>
  <c r="I262" i="4"/>
  <c r="B263" i="4"/>
  <c r="C263" i="4"/>
  <c r="D263" i="4"/>
  <c r="E263" i="4"/>
  <c r="F263" i="4"/>
  <c r="G263" i="4"/>
  <c r="H263" i="4"/>
  <c r="I263" i="4"/>
  <c r="B264" i="4"/>
  <c r="C264" i="4"/>
  <c r="D264" i="4"/>
  <c r="E264" i="4"/>
  <c r="F264" i="4"/>
  <c r="G264" i="4"/>
  <c r="H264" i="4"/>
  <c r="I264" i="4"/>
  <c r="B265" i="4"/>
  <c r="C265" i="4"/>
  <c r="D265" i="4"/>
  <c r="E265" i="4"/>
  <c r="F265" i="4"/>
  <c r="G265" i="4"/>
  <c r="H265" i="4"/>
  <c r="I265" i="4"/>
  <c r="B266" i="4"/>
  <c r="C266" i="4"/>
  <c r="D266" i="4"/>
  <c r="E266" i="4"/>
  <c r="F266" i="4"/>
  <c r="G266" i="4"/>
  <c r="H266" i="4"/>
  <c r="I266" i="4"/>
  <c r="B267" i="4"/>
  <c r="C267" i="4"/>
  <c r="D267" i="4"/>
  <c r="E267" i="4"/>
  <c r="F267" i="4"/>
  <c r="G267" i="4"/>
  <c r="H267" i="4"/>
  <c r="I267" i="4"/>
  <c r="B268" i="4"/>
  <c r="C268" i="4"/>
  <c r="D268" i="4"/>
  <c r="E268" i="4"/>
  <c r="F268" i="4"/>
  <c r="G268" i="4"/>
  <c r="H268" i="4"/>
  <c r="I268" i="4"/>
  <c r="B269" i="4"/>
  <c r="C269" i="4"/>
  <c r="D269" i="4"/>
  <c r="E269" i="4"/>
  <c r="F269" i="4"/>
  <c r="G269" i="4"/>
  <c r="H269" i="4"/>
  <c r="I269" i="4"/>
  <c r="B270" i="4"/>
  <c r="C270" i="4"/>
  <c r="D270" i="4"/>
  <c r="E270" i="4"/>
  <c r="F270" i="4"/>
  <c r="G270" i="4"/>
  <c r="H270" i="4"/>
  <c r="I270" i="4"/>
  <c r="B271" i="4"/>
  <c r="C271" i="4"/>
  <c r="D271" i="4"/>
  <c r="E271" i="4"/>
  <c r="F271" i="4"/>
  <c r="G271" i="4"/>
  <c r="H271" i="4"/>
  <c r="I271" i="4"/>
  <c r="B272" i="4"/>
  <c r="C272" i="4"/>
  <c r="D272" i="4"/>
  <c r="E272" i="4"/>
  <c r="F272" i="4"/>
  <c r="G272" i="4"/>
  <c r="H272" i="4"/>
  <c r="I272" i="4"/>
  <c r="B273" i="4"/>
  <c r="C273" i="4"/>
  <c r="D273" i="4"/>
  <c r="E273" i="4"/>
  <c r="F273" i="4"/>
  <c r="G273" i="4"/>
  <c r="H273" i="4"/>
  <c r="I273" i="4"/>
  <c r="B274" i="4"/>
  <c r="C274" i="4"/>
  <c r="D274" i="4"/>
  <c r="E274" i="4"/>
  <c r="F274" i="4"/>
  <c r="G274" i="4"/>
  <c r="H274" i="4"/>
  <c r="I274" i="4"/>
  <c r="B275" i="4"/>
  <c r="C275" i="4"/>
  <c r="D275" i="4"/>
  <c r="E275" i="4"/>
  <c r="F275" i="4"/>
  <c r="G275" i="4"/>
  <c r="H275" i="4"/>
  <c r="I275" i="4"/>
  <c r="B276" i="4"/>
  <c r="C276" i="4"/>
  <c r="D276" i="4"/>
  <c r="E276" i="4"/>
  <c r="F276" i="4"/>
  <c r="G276" i="4"/>
  <c r="H276" i="4"/>
  <c r="I276" i="4"/>
  <c r="B277" i="4"/>
  <c r="C277" i="4"/>
  <c r="D277" i="4"/>
  <c r="E277" i="4"/>
  <c r="F277" i="4"/>
  <c r="G277" i="4"/>
  <c r="H277" i="4"/>
  <c r="I277" i="4"/>
  <c r="B278" i="4"/>
  <c r="C278" i="4"/>
  <c r="D278" i="4"/>
  <c r="E278" i="4"/>
  <c r="F278" i="4"/>
  <c r="G278" i="4"/>
  <c r="H278" i="4"/>
  <c r="I278" i="4"/>
  <c r="B279" i="4"/>
  <c r="C279" i="4"/>
  <c r="D279" i="4"/>
  <c r="E279" i="4"/>
  <c r="F279" i="4"/>
  <c r="G279" i="4"/>
  <c r="H279" i="4"/>
  <c r="I279" i="4"/>
  <c r="B280" i="4"/>
  <c r="C280" i="4"/>
  <c r="D280" i="4"/>
  <c r="E280" i="4"/>
  <c r="F280" i="4"/>
  <c r="G280" i="4"/>
  <c r="H280" i="4"/>
  <c r="I280" i="4"/>
  <c r="B281" i="4"/>
  <c r="C281" i="4"/>
  <c r="D281" i="4"/>
  <c r="E281" i="4"/>
  <c r="F281" i="4"/>
  <c r="G281" i="4"/>
  <c r="H281" i="4"/>
  <c r="I281" i="4"/>
  <c r="B282" i="4"/>
  <c r="C282" i="4"/>
  <c r="D282" i="4"/>
  <c r="E282" i="4"/>
  <c r="F282" i="4"/>
  <c r="G282" i="4"/>
  <c r="H282" i="4"/>
  <c r="I282" i="4"/>
  <c r="B283" i="4"/>
  <c r="C283" i="4"/>
  <c r="D283" i="4"/>
  <c r="E283" i="4"/>
  <c r="F283" i="4"/>
  <c r="G283" i="4"/>
  <c r="H283" i="4"/>
  <c r="I283" i="4"/>
  <c r="B284" i="4"/>
  <c r="C284" i="4"/>
  <c r="D284" i="4"/>
  <c r="E284" i="4"/>
  <c r="F284" i="4"/>
  <c r="G284" i="4"/>
  <c r="H284" i="4"/>
  <c r="I284" i="4"/>
  <c r="B285" i="4"/>
  <c r="C285" i="4"/>
  <c r="D285" i="4"/>
  <c r="E285" i="4"/>
  <c r="F285" i="4"/>
  <c r="G285" i="4"/>
  <c r="H285" i="4"/>
  <c r="I285" i="4"/>
  <c r="B286" i="4"/>
  <c r="C286" i="4"/>
  <c r="D286" i="4"/>
  <c r="E286" i="4"/>
  <c r="F286" i="4"/>
  <c r="G286" i="4"/>
  <c r="H286" i="4"/>
  <c r="I286" i="4"/>
  <c r="B287" i="4"/>
  <c r="C287" i="4"/>
  <c r="D287" i="4"/>
  <c r="E287" i="4"/>
  <c r="F287" i="4"/>
  <c r="G287" i="4"/>
  <c r="H287" i="4"/>
  <c r="I287" i="4"/>
  <c r="B288" i="4"/>
  <c r="C288" i="4"/>
  <c r="D288" i="4"/>
  <c r="E288" i="4"/>
  <c r="F288" i="4"/>
  <c r="G288" i="4"/>
  <c r="H288" i="4"/>
  <c r="I288" i="4"/>
  <c r="B289" i="4"/>
  <c r="C289" i="4"/>
  <c r="D289" i="4"/>
  <c r="E289" i="4"/>
  <c r="F289" i="4"/>
  <c r="G289" i="4"/>
  <c r="H289" i="4"/>
  <c r="I289" i="4"/>
  <c r="B290" i="4"/>
  <c r="C290" i="4"/>
  <c r="D290" i="4"/>
  <c r="E290" i="4"/>
  <c r="F290" i="4"/>
  <c r="G290" i="4"/>
  <c r="H290" i="4"/>
  <c r="I290" i="4"/>
  <c r="B291" i="4"/>
  <c r="C291" i="4"/>
  <c r="D291" i="4"/>
  <c r="E291" i="4"/>
  <c r="F291" i="4"/>
  <c r="G291" i="4"/>
  <c r="H291" i="4"/>
  <c r="I291" i="4"/>
  <c r="B292" i="4"/>
  <c r="C292" i="4"/>
  <c r="D292" i="4"/>
  <c r="E292" i="4"/>
  <c r="F292" i="4"/>
  <c r="G292" i="4"/>
  <c r="H292" i="4"/>
  <c r="I292" i="4"/>
  <c r="B293" i="4"/>
  <c r="C293" i="4"/>
  <c r="D293" i="4"/>
  <c r="E293" i="4"/>
  <c r="F293" i="4"/>
  <c r="G293" i="4"/>
  <c r="H293" i="4"/>
  <c r="I293" i="4"/>
  <c r="B294" i="4"/>
  <c r="C294" i="4"/>
  <c r="D294" i="4"/>
  <c r="E294" i="4"/>
  <c r="F294" i="4"/>
  <c r="G294" i="4"/>
  <c r="H294" i="4"/>
  <c r="I294" i="4"/>
  <c r="B295" i="4"/>
  <c r="C295" i="4"/>
  <c r="D295" i="4"/>
  <c r="E295" i="4"/>
  <c r="F295" i="4"/>
  <c r="G295" i="4"/>
  <c r="H295" i="4"/>
  <c r="I295" i="4"/>
  <c r="B296" i="4"/>
  <c r="C296" i="4"/>
  <c r="D296" i="4"/>
  <c r="E296" i="4"/>
  <c r="F296" i="4"/>
  <c r="G296" i="4"/>
  <c r="H296" i="4"/>
  <c r="I296" i="4"/>
  <c r="B297" i="4"/>
  <c r="C297" i="4"/>
  <c r="D297" i="4"/>
  <c r="E297" i="4"/>
  <c r="F297" i="4"/>
  <c r="G297" i="4"/>
  <c r="H297" i="4"/>
  <c r="I297" i="4"/>
  <c r="B298" i="4"/>
  <c r="C298" i="4"/>
  <c r="D298" i="4"/>
  <c r="E298" i="4"/>
  <c r="F298" i="4"/>
  <c r="G298" i="4"/>
  <c r="H298" i="4"/>
  <c r="I298" i="4"/>
  <c r="B299" i="4"/>
  <c r="C299" i="4"/>
  <c r="D299" i="4"/>
  <c r="E299" i="4"/>
  <c r="F299" i="4"/>
  <c r="G299" i="4"/>
  <c r="H299" i="4"/>
  <c r="I299" i="4"/>
  <c r="B300" i="4"/>
  <c r="C300" i="4"/>
  <c r="D300" i="4"/>
  <c r="E300" i="4"/>
  <c r="F300" i="4"/>
  <c r="G300" i="4"/>
  <c r="H300" i="4"/>
  <c r="I300" i="4"/>
  <c r="B301" i="4"/>
  <c r="C301" i="4"/>
  <c r="D301" i="4"/>
  <c r="E301" i="4"/>
  <c r="F301" i="4"/>
  <c r="G301" i="4"/>
  <c r="H301" i="4"/>
  <c r="I301" i="4"/>
  <c r="B302" i="4"/>
  <c r="C302" i="4"/>
  <c r="D302" i="4"/>
  <c r="E302" i="4"/>
  <c r="F302" i="4"/>
  <c r="G302" i="4"/>
  <c r="H302" i="4"/>
  <c r="I302" i="4"/>
  <c r="B303" i="4"/>
  <c r="C303" i="4"/>
  <c r="D303" i="4"/>
  <c r="E303" i="4"/>
  <c r="F303" i="4"/>
  <c r="G303" i="4"/>
  <c r="H303" i="4"/>
  <c r="I303" i="4"/>
  <c r="B304" i="4"/>
  <c r="C304" i="4"/>
  <c r="D304" i="4"/>
  <c r="E304" i="4"/>
  <c r="F304" i="4"/>
  <c r="G304" i="4"/>
  <c r="H304" i="4"/>
  <c r="I304" i="4"/>
  <c r="B305" i="4"/>
  <c r="C305" i="4"/>
  <c r="D305" i="4"/>
  <c r="E305" i="4"/>
  <c r="F305" i="4"/>
  <c r="G305" i="4"/>
  <c r="H305" i="4"/>
  <c r="I305" i="4"/>
  <c r="B306" i="4"/>
  <c r="C306" i="4"/>
  <c r="D306" i="4"/>
  <c r="E306" i="4"/>
  <c r="F306" i="4"/>
  <c r="G306" i="4"/>
  <c r="H306" i="4"/>
  <c r="I306" i="4"/>
  <c r="B307" i="4"/>
  <c r="C307" i="4"/>
  <c r="D307" i="4"/>
  <c r="E307" i="4"/>
  <c r="F307" i="4"/>
  <c r="G307" i="4"/>
  <c r="H307" i="4"/>
  <c r="I307" i="4"/>
  <c r="B308" i="4"/>
  <c r="C308" i="4"/>
  <c r="D308" i="4"/>
  <c r="E308" i="4"/>
  <c r="F308" i="4"/>
  <c r="G308" i="4"/>
  <c r="H308" i="4"/>
  <c r="I308" i="4"/>
  <c r="B309" i="4"/>
  <c r="C309" i="4"/>
  <c r="D309" i="4"/>
  <c r="E309" i="4"/>
  <c r="F309" i="4"/>
  <c r="G309" i="4"/>
  <c r="H309" i="4"/>
  <c r="I309" i="4"/>
  <c r="B310" i="4"/>
  <c r="C310" i="4"/>
  <c r="D310" i="4"/>
  <c r="E310" i="4"/>
  <c r="F310" i="4"/>
  <c r="G310" i="4"/>
  <c r="H310" i="4"/>
  <c r="I310" i="4"/>
  <c r="B311" i="4"/>
  <c r="C311" i="4"/>
  <c r="D311" i="4"/>
  <c r="E311" i="4"/>
  <c r="F311" i="4"/>
  <c r="G311" i="4"/>
  <c r="H311" i="4"/>
  <c r="I311" i="4"/>
  <c r="B312" i="4"/>
  <c r="C312" i="4"/>
  <c r="D312" i="4"/>
  <c r="E312" i="4"/>
  <c r="F312" i="4"/>
  <c r="G312" i="4"/>
  <c r="H312" i="4"/>
  <c r="I312" i="4"/>
  <c r="B313" i="4"/>
  <c r="C313" i="4"/>
  <c r="D313" i="4"/>
  <c r="E313" i="4"/>
  <c r="F313" i="4"/>
  <c r="G313" i="4"/>
  <c r="H313" i="4"/>
  <c r="I313" i="4"/>
  <c r="B314" i="4"/>
  <c r="C314" i="4"/>
  <c r="D314" i="4"/>
  <c r="E314" i="4"/>
  <c r="F314" i="4"/>
  <c r="G314" i="4"/>
  <c r="H314" i="4"/>
  <c r="I314" i="4"/>
  <c r="B315" i="4"/>
  <c r="C315" i="4"/>
  <c r="D315" i="4"/>
  <c r="E315" i="4"/>
  <c r="F315" i="4"/>
  <c r="G315" i="4"/>
  <c r="H315" i="4"/>
  <c r="I315" i="4"/>
  <c r="B316" i="4"/>
  <c r="C316" i="4"/>
  <c r="D316" i="4"/>
  <c r="E316" i="4"/>
  <c r="F316" i="4"/>
  <c r="G316" i="4"/>
  <c r="H316" i="4"/>
  <c r="I316" i="4"/>
  <c r="B317" i="4"/>
  <c r="C317" i="4"/>
  <c r="D317" i="4"/>
  <c r="E317" i="4"/>
  <c r="F317" i="4"/>
  <c r="G317" i="4"/>
  <c r="H317" i="4"/>
  <c r="I317" i="4"/>
  <c r="B318" i="4"/>
  <c r="C318" i="4"/>
  <c r="D318" i="4"/>
  <c r="E318" i="4"/>
  <c r="F318" i="4"/>
  <c r="G318" i="4"/>
  <c r="H318" i="4"/>
  <c r="I318" i="4"/>
  <c r="B319" i="4"/>
  <c r="C319" i="4"/>
  <c r="D319" i="4"/>
  <c r="E319" i="4"/>
  <c r="F319" i="4"/>
  <c r="G319" i="4"/>
  <c r="H319" i="4"/>
  <c r="I319" i="4"/>
  <c r="B320" i="4"/>
  <c r="C320" i="4"/>
  <c r="D320" i="4"/>
  <c r="E320" i="4"/>
  <c r="F320" i="4"/>
  <c r="G320" i="4"/>
  <c r="H320" i="4"/>
  <c r="I320" i="4"/>
  <c r="B321" i="4"/>
  <c r="C321" i="4"/>
  <c r="D321" i="4"/>
  <c r="E321" i="4"/>
  <c r="F321" i="4"/>
  <c r="G321" i="4"/>
  <c r="H321" i="4"/>
  <c r="I321" i="4"/>
  <c r="B322" i="4"/>
  <c r="C322" i="4"/>
  <c r="D322" i="4"/>
  <c r="E322" i="4"/>
  <c r="F322" i="4"/>
  <c r="G322" i="4"/>
  <c r="H322" i="4"/>
  <c r="I322" i="4"/>
  <c r="B323" i="4"/>
  <c r="C323" i="4"/>
  <c r="D323" i="4"/>
  <c r="E323" i="4"/>
  <c r="F323" i="4"/>
  <c r="G323" i="4"/>
  <c r="H323" i="4"/>
  <c r="I323" i="4"/>
  <c r="B324" i="4"/>
  <c r="C324" i="4"/>
  <c r="D324" i="4"/>
  <c r="E324" i="4"/>
  <c r="F324" i="4"/>
  <c r="G324" i="4"/>
  <c r="H324" i="4"/>
  <c r="I324" i="4"/>
  <c r="B325" i="4"/>
  <c r="C325" i="4"/>
  <c r="D325" i="4"/>
  <c r="E325" i="4"/>
  <c r="F325" i="4"/>
  <c r="G325" i="4"/>
  <c r="H325" i="4"/>
  <c r="I325" i="4"/>
  <c r="B326" i="4"/>
  <c r="C326" i="4"/>
  <c r="D326" i="4"/>
  <c r="E326" i="4"/>
  <c r="F326" i="4"/>
  <c r="G326" i="4"/>
  <c r="H326" i="4"/>
  <c r="I326" i="4"/>
  <c r="B327" i="4"/>
  <c r="C327" i="4"/>
  <c r="D327" i="4"/>
  <c r="E327" i="4"/>
  <c r="F327" i="4"/>
  <c r="G327" i="4"/>
  <c r="H327" i="4"/>
  <c r="I327" i="4"/>
  <c r="B328" i="4"/>
  <c r="C328" i="4"/>
  <c r="D328" i="4"/>
  <c r="E328" i="4"/>
  <c r="F328" i="4"/>
  <c r="G328" i="4"/>
  <c r="H328" i="4"/>
  <c r="I328" i="4"/>
  <c r="B329" i="4"/>
  <c r="C329" i="4"/>
  <c r="D329" i="4"/>
  <c r="E329" i="4"/>
  <c r="F329" i="4"/>
  <c r="G329" i="4"/>
  <c r="H329" i="4"/>
  <c r="I329" i="4"/>
  <c r="B330" i="4"/>
  <c r="C330" i="4"/>
  <c r="D330" i="4"/>
  <c r="E330" i="4"/>
  <c r="F330" i="4"/>
  <c r="G330" i="4"/>
  <c r="H330" i="4"/>
  <c r="I330" i="4"/>
  <c r="B331" i="4"/>
  <c r="C331" i="4"/>
  <c r="D331" i="4"/>
  <c r="E331" i="4"/>
  <c r="F331" i="4"/>
  <c r="G331" i="4"/>
  <c r="H331" i="4"/>
  <c r="I331" i="4"/>
  <c r="B332" i="4"/>
  <c r="C332" i="4"/>
  <c r="D332" i="4"/>
  <c r="E332" i="4"/>
  <c r="F332" i="4"/>
  <c r="G332" i="4"/>
  <c r="H332" i="4"/>
  <c r="I332" i="4"/>
  <c r="B333" i="4"/>
  <c r="C333" i="4"/>
  <c r="D333" i="4"/>
  <c r="E333" i="4"/>
  <c r="F333" i="4"/>
  <c r="G333" i="4"/>
  <c r="H333" i="4"/>
  <c r="I333" i="4"/>
  <c r="B334" i="4"/>
  <c r="C334" i="4"/>
  <c r="D334" i="4"/>
  <c r="E334" i="4"/>
  <c r="F334" i="4"/>
  <c r="G334" i="4"/>
  <c r="H334" i="4"/>
  <c r="I334" i="4"/>
  <c r="B335" i="4"/>
  <c r="C335" i="4"/>
  <c r="D335" i="4"/>
  <c r="E335" i="4"/>
  <c r="F335" i="4"/>
  <c r="G335" i="4"/>
  <c r="H335" i="4"/>
  <c r="I335" i="4"/>
  <c r="B336" i="4"/>
  <c r="C336" i="4"/>
  <c r="D336" i="4"/>
  <c r="E336" i="4"/>
  <c r="F336" i="4"/>
  <c r="G336" i="4"/>
  <c r="H336" i="4"/>
  <c r="I336" i="4"/>
  <c r="B337" i="4"/>
  <c r="C337" i="4"/>
  <c r="D337" i="4"/>
  <c r="E337" i="4"/>
  <c r="F337" i="4"/>
  <c r="G337" i="4"/>
  <c r="H337" i="4"/>
  <c r="I337" i="4"/>
  <c r="B338" i="4"/>
  <c r="C338" i="4"/>
  <c r="D338" i="4"/>
  <c r="E338" i="4"/>
  <c r="F338" i="4"/>
  <c r="G338" i="4"/>
  <c r="H338" i="4"/>
  <c r="I338" i="4"/>
  <c r="B339" i="4"/>
  <c r="C339" i="4"/>
  <c r="D339" i="4"/>
  <c r="E339" i="4"/>
  <c r="F339" i="4"/>
  <c r="G339" i="4"/>
  <c r="H339" i="4"/>
  <c r="I339" i="4"/>
  <c r="B340" i="4"/>
  <c r="C340" i="4"/>
  <c r="D340" i="4"/>
  <c r="E340" i="4"/>
  <c r="F340" i="4"/>
  <c r="G340" i="4"/>
  <c r="H340" i="4"/>
  <c r="I340" i="4"/>
  <c r="B341" i="4"/>
  <c r="C341" i="4"/>
  <c r="D341" i="4"/>
  <c r="E341" i="4"/>
  <c r="F341" i="4"/>
  <c r="G341" i="4"/>
  <c r="H341" i="4"/>
  <c r="I341" i="4"/>
  <c r="B342" i="4"/>
  <c r="C342" i="4"/>
  <c r="D342" i="4"/>
  <c r="E342" i="4"/>
  <c r="F342" i="4"/>
  <c r="G342" i="4"/>
  <c r="H342" i="4"/>
  <c r="I342" i="4"/>
  <c r="B343" i="4"/>
  <c r="C343" i="4"/>
  <c r="D343" i="4"/>
  <c r="E343" i="4"/>
  <c r="F343" i="4"/>
  <c r="G343" i="4"/>
  <c r="H343" i="4"/>
  <c r="I343" i="4"/>
  <c r="B344" i="4"/>
  <c r="C344" i="4"/>
  <c r="D344" i="4"/>
  <c r="E344" i="4"/>
  <c r="F344" i="4"/>
  <c r="G344" i="4"/>
  <c r="H344" i="4"/>
  <c r="I344" i="4"/>
  <c r="B345" i="4"/>
  <c r="C345" i="4"/>
  <c r="D345" i="4"/>
  <c r="E345" i="4"/>
  <c r="F345" i="4"/>
  <c r="G345" i="4"/>
  <c r="H345" i="4"/>
  <c r="I345" i="4"/>
  <c r="B346" i="4"/>
  <c r="C346" i="4"/>
  <c r="D346" i="4"/>
  <c r="E346" i="4"/>
  <c r="F346" i="4"/>
  <c r="G346" i="4"/>
  <c r="H346" i="4"/>
  <c r="I346" i="4"/>
  <c r="B347" i="4"/>
  <c r="C347" i="4"/>
  <c r="D347" i="4"/>
  <c r="E347" i="4"/>
  <c r="F347" i="4"/>
  <c r="G347" i="4"/>
  <c r="H347" i="4"/>
  <c r="I347" i="4"/>
  <c r="B348" i="4"/>
  <c r="C348" i="4"/>
  <c r="D348" i="4"/>
  <c r="E348" i="4"/>
  <c r="F348" i="4"/>
  <c r="G348" i="4"/>
  <c r="H348" i="4"/>
  <c r="I348" i="4"/>
  <c r="B349" i="4"/>
  <c r="C349" i="4"/>
  <c r="D349" i="4"/>
  <c r="E349" i="4"/>
  <c r="F349" i="4"/>
  <c r="G349" i="4"/>
  <c r="H349" i="4"/>
  <c r="I349" i="4"/>
  <c r="B350" i="4"/>
  <c r="C350" i="4"/>
  <c r="D350" i="4"/>
  <c r="E350" i="4"/>
  <c r="F350" i="4"/>
  <c r="G350" i="4"/>
  <c r="H350" i="4"/>
  <c r="I350" i="4"/>
  <c r="B351" i="4"/>
  <c r="C351" i="4"/>
  <c r="D351" i="4"/>
  <c r="E351" i="4"/>
  <c r="F351" i="4"/>
  <c r="G351" i="4"/>
  <c r="H351" i="4"/>
  <c r="I351" i="4"/>
  <c r="B352" i="4"/>
  <c r="C352" i="4"/>
  <c r="D352" i="4"/>
  <c r="E352" i="4"/>
  <c r="F352" i="4"/>
  <c r="G352" i="4"/>
  <c r="H352" i="4"/>
  <c r="I352" i="4"/>
  <c r="B353" i="4"/>
  <c r="C353" i="4"/>
  <c r="D353" i="4"/>
  <c r="E353" i="4"/>
  <c r="F353" i="4"/>
  <c r="G353" i="4"/>
  <c r="H353" i="4"/>
  <c r="I353" i="4"/>
  <c r="B354" i="4"/>
  <c r="C354" i="4"/>
  <c r="D354" i="4"/>
  <c r="E354" i="4"/>
  <c r="F354" i="4"/>
  <c r="G354" i="4"/>
  <c r="H354" i="4"/>
  <c r="I354" i="4"/>
  <c r="B355" i="4"/>
  <c r="C355" i="4"/>
  <c r="D355" i="4"/>
  <c r="E355" i="4"/>
  <c r="F355" i="4"/>
  <c r="G355" i="4"/>
  <c r="H355" i="4"/>
  <c r="I355" i="4"/>
  <c r="B356" i="4"/>
  <c r="C356" i="4"/>
  <c r="D356" i="4"/>
  <c r="E356" i="4"/>
  <c r="F356" i="4"/>
  <c r="G356" i="4"/>
  <c r="H356" i="4"/>
  <c r="I356" i="4"/>
  <c r="B357" i="4"/>
  <c r="C357" i="4"/>
  <c r="D357" i="4"/>
  <c r="E357" i="4"/>
  <c r="F357" i="4"/>
  <c r="G357" i="4"/>
  <c r="H357" i="4"/>
  <c r="I357" i="4"/>
  <c r="B358" i="4"/>
  <c r="C358" i="4"/>
  <c r="D358" i="4"/>
  <c r="E358" i="4"/>
  <c r="F358" i="4"/>
  <c r="G358" i="4"/>
  <c r="H358" i="4"/>
  <c r="I358" i="4"/>
  <c r="B359" i="4"/>
  <c r="C359" i="4"/>
  <c r="D359" i="4"/>
  <c r="E359" i="4"/>
  <c r="F359" i="4"/>
  <c r="G359" i="4"/>
  <c r="H359" i="4"/>
  <c r="I359" i="4"/>
  <c r="B360" i="4"/>
  <c r="C360" i="4"/>
  <c r="D360" i="4"/>
  <c r="E360" i="4"/>
  <c r="F360" i="4"/>
  <c r="G360" i="4"/>
  <c r="H360" i="4"/>
  <c r="I360" i="4"/>
  <c r="B361" i="4"/>
  <c r="C361" i="4"/>
  <c r="D361" i="4"/>
  <c r="E361" i="4"/>
  <c r="F361" i="4"/>
  <c r="G361" i="4"/>
  <c r="H361" i="4"/>
  <c r="I361" i="4"/>
  <c r="B362" i="4"/>
  <c r="C362" i="4"/>
  <c r="D362" i="4"/>
  <c r="E362" i="4"/>
  <c r="F362" i="4"/>
  <c r="G362" i="4"/>
  <c r="H362" i="4"/>
  <c r="I362" i="4"/>
  <c r="B363" i="4"/>
  <c r="C363" i="4"/>
  <c r="D363" i="4"/>
  <c r="E363" i="4"/>
  <c r="F363" i="4"/>
  <c r="G363" i="4"/>
  <c r="H363" i="4"/>
  <c r="I363" i="4"/>
  <c r="B364" i="4"/>
  <c r="C364" i="4"/>
  <c r="D364" i="4"/>
  <c r="E364" i="4"/>
  <c r="F364" i="4"/>
  <c r="G364" i="4"/>
  <c r="H364" i="4"/>
  <c r="I364" i="4"/>
  <c r="B365" i="4"/>
  <c r="C365" i="4"/>
  <c r="D365" i="4"/>
  <c r="E365" i="4"/>
  <c r="F365" i="4"/>
  <c r="G365" i="4"/>
  <c r="H365" i="4"/>
  <c r="I365" i="4"/>
  <c r="B366" i="4"/>
  <c r="C366" i="4"/>
  <c r="D366" i="4"/>
  <c r="E366" i="4"/>
  <c r="F366" i="4"/>
  <c r="G366" i="4"/>
  <c r="H366" i="4"/>
  <c r="I366" i="4"/>
  <c r="B367" i="4"/>
  <c r="C367" i="4"/>
  <c r="D367" i="4"/>
  <c r="E367" i="4"/>
  <c r="F367" i="4"/>
  <c r="G367" i="4"/>
  <c r="H367" i="4"/>
  <c r="I367" i="4"/>
  <c r="B368" i="4"/>
  <c r="C368" i="4"/>
  <c r="D368" i="4"/>
  <c r="E368" i="4"/>
  <c r="F368" i="4"/>
  <c r="G368" i="4"/>
  <c r="H368" i="4"/>
  <c r="I368" i="4"/>
  <c r="B369" i="4"/>
  <c r="C369" i="4"/>
  <c r="D369" i="4"/>
  <c r="E369" i="4"/>
  <c r="F369" i="4"/>
  <c r="G369" i="4"/>
  <c r="H369" i="4"/>
  <c r="I369" i="4"/>
  <c r="B370" i="4"/>
  <c r="C370" i="4"/>
  <c r="D370" i="4"/>
  <c r="E370" i="4"/>
  <c r="F370" i="4"/>
  <c r="G370" i="4"/>
  <c r="H370" i="4"/>
  <c r="I370" i="4"/>
  <c r="B371" i="4"/>
  <c r="C371" i="4"/>
  <c r="D371" i="4"/>
  <c r="E371" i="4"/>
  <c r="F371" i="4"/>
  <c r="G371" i="4"/>
  <c r="H371" i="4"/>
  <c r="I371" i="4"/>
  <c r="B372" i="4"/>
  <c r="C372" i="4"/>
  <c r="D372" i="4"/>
  <c r="E372" i="4"/>
  <c r="F372" i="4"/>
  <c r="G372" i="4"/>
  <c r="H372" i="4"/>
  <c r="I372" i="4"/>
  <c r="B373" i="4"/>
  <c r="C373" i="4"/>
  <c r="D373" i="4"/>
  <c r="E373" i="4"/>
  <c r="F373" i="4"/>
  <c r="G373" i="4"/>
  <c r="H373" i="4"/>
  <c r="I373" i="4"/>
  <c r="B374" i="4"/>
  <c r="C374" i="4"/>
  <c r="D374" i="4"/>
  <c r="E374" i="4"/>
  <c r="F374" i="4"/>
  <c r="G374" i="4"/>
  <c r="H374" i="4"/>
  <c r="I374" i="4"/>
  <c r="B375" i="4"/>
  <c r="C375" i="4"/>
  <c r="D375" i="4"/>
  <c r="E375" i="4"/>
  <c r="F375" i="4"/>
  <c r="G375" i="4"/>
  <c r="H375" i="4"/>
  <c r="I375" i="4"/>
  <c r="B376" i="4"/>
  <c r="C376" i="4"/>
  <c r="D376" i="4"/>
  <c r="E376" i="4"/>
  <c r="F376" i="4"/>
  <c r="G376" i="4"/>
  <c r="H376" i="4"/>
  <c r="I376" i="4"/>
  <c r="B377" i="4"/>
  <c r="C377" i="4"/>
  <c r="D377" i="4"/>
  <c r="E377" i="4"/>
  <c r="F377" i="4"/>
  <c r="G377" i="4"/>
  <c r="H377" i="4"/>
  <c r="I377" i="4"/>
  <c r="B378" i="4"/>
  <c r="C378" i="4"/>
  <c r="D378" i="4"/>
  <c r="E378" i="4"/>
  <c r="F378" i="4"/>
  <c r="G378" i="4"/>
  <c r="H378" i="4"/>
  <c r="I378" i="4"/>
  <c r="B379" i="4"/>
  <c r="C379" i="4"/>
  <c r="D379" i="4"/>
  <c r="E379" i="4"/>
  <c r="F379" i="4"/>
  <c r="G379" i="4"/>
  <c r="H379" i="4"/>
  <c r="I379" i="4"/>
  <c r="B380" i="4"/>
  <c r="C380" i="4"/>
  <c r="D380" i="4"/>
  <c r="E380" i="4"/>
  <c r="F380" i="4"/>
  <c r="G380" i="4"/>
  <c r="H380" i="4"/>
  <c r="I380" i="4"/>
  <c r="B19" i="3"/>
  <c r="C19" i="3"/>
  <c r="D19" i="3"/>
  <c r="E19" i="3"/>
  <c r="F19" i="3"/>
  <c r="G19" i="3"/>
  <c r="H19" i="3"/>
  <c r="I19" i="3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I21" i="3"/>
  <c r="B22" i="3"/>
  <c r="C22" i="3"/>
  <c r="D22" i="3"/>
  <c r="E22" i="3"/>
  <c r="F22" i="3"/>
  <c r="G22" i="3"/>
  <c r="H22" i="3"/>
  <c r="I22" i="3"/>
  <c r="B23" i="3"/>
  <c r="C23" i="3"/>
  <c r="D23" i="3"/>
  <c r="E23" i="3"/>
  <c r="F23" i="3"/>
  <c r="G23" i="3"/>
  <c r="H23" i="3"/>
  <c r="I23" i="3"/>
  <c r="B24" i="3"/>
  <c r="C24" i="3"/>
  <c r="D24" i="3"/>
  <c r="E24" i="3"/>
  <c r="F24" i="3"/>
  <c r="G24" i="3"/>
  <c r="H24" i="3"/>
  <c r="I24" i="3"/>
  <c r="B25" i="3"/>
  <c r="C25" i="3"/>
  <c r="D25" i="3"/>
  <c r="E25" i="3"/>
  <c r="F25" i="3"/>
  <c r="G25" i="3"/>
  <c r="H25" i="3"/>
  <c r="I25" i="3"/>
  <c r="B26" i="3"/>
  <c r="C26" i="3"/>
  <c r="D26" i="3"/>
  <c r="E26" i="3"/>
  <c r="F26" i="3"/>
  <c r="G26" i="3"/>
  <c r="H26" i="3"/>
  <c r="I26" i="3"/>
  <c r="B27" i="3"/>
  <c r="C27" i="3"/>
  <c r="D27" i="3"/>
  <c r="E27" i="3"/>
  <c r="F27" i="3"/>
  <c r="G27" i="3"/>
  <c r="H27" i="3"/>
  <c r="I27" i="3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B30" i="3"/>
  <c r="C30" i="3"/>
  <c r="D30" i="3"/>
  <c r="E30" i="3"/>
  <c r="F30" i="3"/>
  <c r="G30" i="3"/>
  <c r="H30" i="3"/>
  <c r="I30" i="3"/>
  <c r="B31" i="3"/>
  <c r="C31" i="3"/>
  <c r="D31" i="3"/>
  <c r="E31" i="3"/>
  <c r="F31" i="3"/>
  <c r="G31" i="3"/>
  <c r="H31" i="3"/>
  <c r="I31" i="3"/>
  <c r="B32" i="3"/>
  <c r="C32" i="3"/>
  <c r="D32" i="3"/>
  <c r="E32" i="3"/>
  <c r="F32" i="3"/>
  <c r="G32" i="3"/>
  <c r="H32" i="3"/>
  <c r="I32" i="3"/>
  <c r="B33" i="3"/>
  <c r="C33" i="3"/>
  <c r="D33" i="3"/>
  <c r="E33" i="3"/>
  <c r="F33" i="3"/>
  <c r="G33" i="3"/>
  <c r="H33" i="3"/>
  <c r="I33" i="3"/>
  <c r="B34" i="3"/>
  <c r="C34" i="3"/>
  <c r="D34" i="3"/>
  <c r="E34" i="3"/>
  <c r="F34" i="3"/>
  <c r="G34" i="3"/>
  <c r="H34" i="3"/>
  <c r="I34" i="3"/>
  <c r="B35" i="3"/>
  <c r="C35" i="3"/>
  <c r="D35" i="3"/>
  <c r="E35" i="3"/>
  <c r="F35" i="3"/>
  <c r="G35" i="3"/>
  <c r="H35" i="3"/>
  <c r="I35" i="3"/>
  <c r="B36" i="3"/>
  <c r="C36" i="3"/>
  <c r="D36" i="3"/>
  <c r="E36" i="3"/>
  <c r="F36" i="3"/>
  <c r="G36" i="3"/>
  <c r="H36" i="3"/>
  <c r="I36" i="3"/>
  <c r="B37" i="3"/>
  <c r="C37" i="3"/>
  <c r="D37" i="3"/>
  <c r="E37" i="3"/>
  <c r="F37" i="3"/>
  <c r="G37" i="3"/>
  <c r="H37" i="3"/>
  <c r="I37" i="3"/>
  <c r="B38" i="3"/>
  <c r="C38" i="3"/>
  <c r="D38" i="3"/>
  <c r="E38" i="3"/>
  <c r="F38" i="3"/>
  <c r="G38" i="3"/>
  <c r="H38" i="3"/>
  <c r="I38" i="3"/>
  <c r="B39" i="3"/>
  <c r="C39" i="3"/>
  <c r="D39" i="3"/>
  <c r="E39" i="3"/>
  <c r="F39" i="3"/>
  <c r="G39" i="3"/>
  <c r="H39" i="3"/>
  <c r="I39" i="3"/>
  <c r="B40" i="3"/>
  <c r="C40" i="3"/>
  <c r="D40" i="3"/>
  <c r="E40" i="3"/>
  <c r="F40" i="3"/>
  <c r="G40" i="3"/>
  <c r="H40" i="3"/>
  <c r="I40" i="3"/>
  <c r="B41" i="3"/>
  <c r="C41" i="3"/>
  <c r="D41" i="3"/>
  <c r="E41" i="3"/>
  <c r="F41" i="3"/>
  <c r="G41" i="3"/>
  <c r="H41" i="3"/>
  <c r="I41" i="3"/>
  <c r="B42" i="3"/>
  <c r="C42" i="3"/>
  <c r="D42" i="3"/>
  <c r="E42" i="3"/>
  <c r="F42" i="3"/>
  <c r="G42" i="3"/>
  <c r="H42" i="3"/>
  <c r="I42" i="3"/>
  <c r="B43" i="3"/>
  <c r="C43" i="3"/>
  <c r="D43" i="3"/>
  <c r="E43" i="3"/>
  <c r="F43" i="3"/>
  <c r="G43" i="3"/>
  <c r="H43" i="3"/>
  <c r="I43" i="3"/>
  <c r="B44" i="3"/>
  <c r="C44" i="3"/>
  <c r="D44" i="3"/>
  <c r="E44" i="3"/>
  <c r="F44" i="3"/>
  <c r="G44" i="3"/>
  <c r="H44" i="3"/>
  <c r="I44" i="3"/>
  <c r="B45" i="3"/>
  <c r="C45" i="3"/>
  <c r="D45" i="3"/>
  <c r="E45" i="3"/>
  <c r="F45" i="3"/>
  <c r="G45" i="3"/>
  <c r="H45" i="3"/>
  <c r="I45" i="3"/>
  <c r="B46" i="3"/>
  <c r="C46" i="3"/>
  <c r="D46" i="3"/>
  <c r="E46" i="3"/>
  <c r="F46" i="3"/>
  <c r="G46" i="3"/>
  <c r="H46" i="3"/>
  <c r="I46" i="3"/>
  <c r="B47" i="3"/>
  <c r="C47" i="3"/>
  <c r="D47" i="3"/>
  <c r="E47" i="3"/>
  <c r="F47" i="3"/>
  <c r="G47" i="3"/>
  <c r="H47" i="3"/>
  <c r="I47" i="3"/>
  <c r="B48" i="3"/>
  <c r="C48" i="3"/>
  <c r="D48" i="3"/>
  <c r="E48" i="3"/>
  <c r="F48" i="3"/>
  <c r="G48" i="3"/>
  <c r="H48" i="3"/>
  <c r="I48" i="3"/>
  <c r="B49" i="3"/>
  <c r="C49" i="3"/>
  <c r="D49" i="3"/>
  <c r="E49" i="3"/>
  <c r="F49" i="3"/>
  <c r="G49" i="3"/>
  <c r="H49" i="3"/>
  <c r="I49" i="3"/>
  <c r="B50" i="3"/>
  <c r="C50" i="3"/>
  <c r="D50" i="3"/>
  <c r="E50" i="3"/>
  <c r="F50" i="3"/>
  <c r="G50" i="3"/>
  <c r="H50" i="3"/>
  <c r="I50" i="3"/>
  <c r="B51" i="3"/>
  <c r="C51" i="3"/>
  <c r="D51" i="3"/>
  <c r="E51" i="3"/>
  <c r="F51" i="3"/>
  <c r="G51" i="3"/>
  <c r="H51" i="3"/>
  <c r="I51" i="3"/>
  <c r="B52" i="3"/>
  <c r="C52" i="3"/>
  <c r="D52" i="3"/>
  <c r="E52" i="3"/>
  <c r="F52" i="3"/>
  <c r="G52" i="3"/>
  <c r="H52" i="3"/>
  <c r="I52" i="3"/>
  <c r="B53" i="3"/>
  <c r="C53" i="3"/>
  <c r="D53" i="3"/>
  <c r="E53" i="3"/>
  <c r="F53" i="3"/>
  <c r="G53" i="3"/>
  <c r="H53" i="3"/>
  <c r="I53" i="3"/>
  <c r="B54" i="3"/>
  <c r="C54" i="3"/>
  <c r="D54" i="3"/>
  <c r="E54" i="3"/>
  <c r="F54" i="3"/>
  <c r="G54" i="3"/>
  <c r="H54" i="3"/>
  <c r="I54" i="3"/>
  <c r="B55" i="3"/>
  <c r="C55" i="3"/>
  <c r="D55" i="3"/>
  <c r="E55" i="3"/>
  <c r="F55" i="3"/>
  <c r="G55" i="3"/>
  <c r="H55" i="3"/>
  <c r="I55" i="3"/>
  <c r="B56" i="3"/>
  <c r="C56" i="3"/>
  <c r="D56" i="3"/>
  <c r="E56" i="3"/>
  <c r="F56" i="3"/>
  <c r="G56" i="3"/>
  <c r="H56" i="3"/>
  <c r="I56" i="3"/>
  <c r="B57" i="3"/>
  <c r="C57" i="3"/>
  <c r="D57" i="3"/>
  <c r="E57" i="3"/>
  <c r="F57" i="3"/>
  <c r="G57" i="3"/>
  <c r="H57" i="3"/>
  <c r="I57" i="3"/>
  <c r="B58" i="3"/>
  <c r="C58" i="3"/>
  <c r="D58" i="3"/>
  <c r="E58" i="3"/>
  <c r="F58" i="3"/>
  <c r="G58" i="3"/>
  <c r="H58" i="3"/>
  <c r="I58" i="3"/>
  <c r="B59" i="3"/>
  <c r="C59" i="3"/>
  <c r="D59" i="3"/>
  <c r="E59" i="3"/>
  <c r="F59" i="3"/>
  <c r="G59" i="3"/>
  <c r="H59" i="3"/>
  <c r="I59" i="3"/>
  <c r="B60" i="3"/>
  <c r="C60" i="3"/>
  <c r="D60" i="3"/>
  <c r="E60" i="3"/>
  <c r="F60" i="3"/>
  <c r="G60" i="3"/>
  <c r="H60" i="3"/>
  <c r="I60" i="3"/>
  <c r="B61" i="3"/>
  <c r="C61" i="3"/>
  <c r="D61" i="3"/>
  <c r="E61" i="3"/>
  <c r="F61" i="3"/>
  <c r="G61" i="3"/>
  <c r="H61" i="3"/>
  <c r="I61" i="3"/>
  <c r="B62" i="3"/>
  <c r="C62" i="3"/>
  <c r="D62" i="3"/>
  <c r="E62" i="3"/>
  <c r="F62" i="3"/>
  <c r="G62" i="3"/>
  <c r="H62" i="3"/>
  <c r="I62" i="3"/>
  <c r="B63" i="3"/>
  <c r="C63" i="3"/>
  <c r="D63" i="3"/>
  <c r="E63" i="3"/>
  <c r="F63" i="3"/>
  <c r="G63" i="3"/>
  <c r="H63" i="3"/>
  <c r="I63" i="3"/>
  <c r="B64" i="3"/>
  <c r="C64" i="3"/>
  <c r="D64" i="3"/>
  <c r="E64" i="3"/>
  <c r="F64" i="3"/>
  <c r="G64" i="3"/>
  <c r="H64" i="3"/>
  <c r="I64" i="3"/>
  <c r="B65" i="3"/>
  <c r="C65" i="3"/>
  <c r="D65" i="3"/>
  <c r="E65" i="3"/>
  <c r="F65" i="3"/>
  <c r="G65" i="3"/>
  <c r="H65" i="3"/>
  <c r="I65" i="3"/>
  <c r="B66" i="3"/>
  <c r="C66" i="3"/>
  <c r="D66" i="3"/>
  <c r="E66" i="3"/>
  <c r="F66" i="3"/>
  <c r="G66" i="3"/>
  <c r="H66" i="3"/>
  <c r="I66" i="3"/>
  <c r="B67" i="3"/>
  <c r="C67" i="3"/>
  <c r="D67" i="3"/>
  <c r="E67" i="3"/>
  <c r="F67" i="3"/>
  <c r="G67" i="3"/>
  <c r="H67" i="3"/>
  <c r="I67" i="3"/>
  <c r="B68" i="3"/>
  <c r="C68" i="3"/>
  <c r="D68" i="3"/>
  <c r="E68" i="3"/>
  <c r="F68" i="3"/>
  <c r="G68" i="3"/>
  <c r="H68" i="3"/>
  <c r="I68" i="3"/>
  <c r="B69" i="3"/>
  <c r="C69" i="3"/>
  <c r="D69" i="3"/>
  <c r="E69" i="3"/>
  <c r="F69" i="3"/>
  <c r="G69" i="3"/>
  <c r="H69" i="3"/>
  <c r="I69" i="3"/>
  <c r="B70" i="3"/>
  <c r="C70" i="3"/>
  <c r="D70" i="3"/>
  <c r="E70" i="3"/>
  <c r="F70" i="3"/>
  <c r="G70" i="3"/>
  <c r="H70" i="3"/>
  <c r="I70" i="3"/>
  <c r="B71" i="3"/>
  <c r="C71" i="3"/>
  <c r="D71" i="3"/>
  <c r="E71" i="3"/>
  <c r="F71" i="3"/>
  <c r="G71" i="3"/>
  <c r="H71" i="3"/>
  <c r="I71" i="3"/>
  <c r="B72" i="3"/>
  <c r="C72" i="3"/>
  <c r="D72" i="3"/>
  <c r="E72" i="3"/>
  <c r="F72" i="3"/>
  <c r="G72" i="3"/>
  <c r="H72" i="3"/>
  <c r="I72" i="3"/>
  <c r="B73" i="3"/>
  <c r="C73" i="3"/>
  <c r="D73" i="3"/>
  <c r="E73" i="3"/>
  <c r="F73" i="3"/>
  <c r="G73" i="3"/>
  <c r="H73" i="3"/>
  <c r="I73" i="3"/>
  <c r="B74" i="3"/>
  <c r="C74" i="3"/>
  <c r="D74" i="3"/>
  <c r="E74" i="3"/>
  <c r="F74" i="3"/>
  <c r="G74" i="3"/>
  <c r="H74" i="3"/>
  <c r="I74" i="3"/>
  <c r="B75" i="3"/>
  <c r="C75" i="3"/>
  <c r="D75" i="3"/>
  <c r="E75" i="3"/>
  <c r="F75" i="3"/>
  <c r="G75" i="3"/>
  <c r="H75" i="3"/>
  <c r="I75" i="3"/>
  <c r="B76" i="3"/>
  <c r="C76" i="3"/>
  <c r="D76" i="3"/>
  <c r="E76" i="3"/>
  <c r="F76" i="3"/>
  <c r="G76" i="3"/>
  <c r="H76" i="3"/>
  <c r="I76" i="3"/>
  <c r="B77" i="3"/>
  <c r="C77" i="3"/>
  <c r="D77" i="3"/>
  <c r="E77" i="3"/>
  <c r="F77" i="3"/>
  <c r="G77" i="3"/>
  <c r="H77" i="3"/>
  <c r="I77" i="3"/>
  <c r="B78" i="3"/>
  <c r="C78" i="3"/>
  <c r="D78" i="3"/>
  <c r="E78" i="3"/>
  <c r="F78" i="3"/>
  <c r="G78" i="3"/>
  <c r="H78" i="3"/>
  <c r="I78" i="3"/>
  <c r="B79" i="3"/>
  <c r="C79" i="3"/>
  <c r="D79" i="3"/>
  <c r="E79" i="3"/>
  <c r="F79" i="3"/>
  <c r="G79" i="3"/>
  <c r="H79" i="3"/>
  <c r="I79" i="3"/>
  <c r="B80" i="3"/>
  <c r="C80" i="3"/>
  <c r="D80" i="3"/>
  <c r="E80" i="3"/>
  <c r="F80" i="3"/>
  <c r="G80" i="3"/>
  <c r="H80" i="3"/>
  <c r="I80" i="3"/>
  <c r="B81" i="3"/>
  <c r="C81" i="3"/>
  <c r="D81" i="3"/>
  <c r="E81" i="3"/>
  <c r="F81" i="3"/>
  <c r="G81" i="3"/>
  <c r="H81" i="3"/>
  <c r="I81" i="3"/>
  <c r="B82" i="3"/>
  <c r="C82" i="3"/>
  <c r="D82" i="3"/>
  <c r="E82" i="3"/>
  <c r="F82" i="3"/>
  <c r="G82" i="3"/>
  <c r="H82" i="3"/>
  <c r="I82" i="3"/>
  <c r="B83" i="3"/>
  <c r="C83" i="3"/>
  <c r="D83" i="3"/>
  <c r="E83" i="3"/>
  <c r="F83" i="3"/>
  <c r="G83" i="3"/>
  <c r="H83" i="3"/>
  <c r="I83" i="3"/>
  <c r="B84" i="3"/>
  <c r="C84" i="3"/>
  <c r="D84" i="3"/>
  <c r="E84" i="3"/>
  <c r="F84" i="3"/>
  <c r="G84" i="3"/>
  <c r="H84" i="3"/>
  <c r="I84" i="3"/>
  <c r="B85" i="3"/>
  <c r="C85" i="3"/>
  <c r="D85" i="3"/>
  <c r="E85" i="3"/>
  <c r="F85" i="3"/>
  <c r="G85" i="3"/>
  <c r="H85" i="3"/>
  <c r="I85" i="3"/>
  <c r="B86" i="3"/>
  <c r="C86" i="3"/>
  <c r="D86" i="3"/>
  <c r="E86" i="3"/>
  <c r="F86" i="3"/>
  <c r="G86" i="3"/>
  <c r="H86" i="3"/>
  <c r="I86" i="3"/>
  <c r="B87" i="3"/>
  <c r="C87" i="3"/>
  <c r="D87" i="3"/>
  <c r="E87" i="3"/>
  <c r="F87" i="3"/>
  <c r="G87" i="3"/>
  <c r="H87" i="3"/>
  <c r="I87" i="3"/>
  <c r="B88" i="3"/>
  <c r="C88" i="3"/>
  <c r="D88" i="3"/>
  <c r="E88" i="3"/>
  <c r="F88" i="3"/>
  <c r="G88" i="3"/>
  <c r="H88" i="3"/>
  <c r="I88" i="3"/>
  <c r="B89" i="3"/>
  <c r="C89" i="3"/>
  <c r="D89" i="3"/>
  <c r="E89" i="3"/>
  <c r="F89" i="3"/>
  <c r="G89" i="3"/>
  <c r="H89" i="3"/>
  <c r="I89" i="3"/>
  <c r="B90" i="3"/>
  <c r="C90" i="3"/>
  <c r="D90" i="3"/>
  <c r="E90" i="3"/>
  <c r="F90" i="3"/>
  <c r="G90" i="3"/>
  <c r="H90" i="3"/>
  <c r="I90" i="3"/>
  <c r="B91" i="3"/>
  <c r="C91" i="3"/>
  <c r="D91" i="3"/>
  <c r="E91" i="3"/>
  <c r="F91" i="3"/>
  <c r="G91" i="3"/>
  <c r="H91" i="3"/>
  <c r="I91" i="3"/>
  <c r="B92" i="3"/>
  <c r="C92" i="3"/>
  <c r="D92" i="3"/>
  <c r="E92" i="3"/>
  <c r="F92" i="3"/>
  <c r="G92" i="3"/>
  <c r="H92" i="3"/>
  <c r="I92" i="3"/>
  <c r="B93" i="3"/>
  <c r="C93" i="3"/>
  <c r="D93" i="3"/>
  <c r="E93" i="3"/>
  <c r="F93" i="3"/>
  <c r="G93" i="3"/>
  <c r="H93" i="3"/>
  <c r="I93" i="3"/>
  <c r="B94" i="3"/>
  <c r="C94" i="3"/>
  <c r="D94" i="3"/>
  <c r="E94" i="3"/>
  <c r="F94" i="3"/>
  <c r="G94" i="3"/>
  <c r="H94" i="3"/>
  <c r="I94" i="3"/>
  <c r="B95" i="3"/>
  <c r="C95" i="3"/>
  <c r="D95" i="3"/>
  <c r="E95" i="3"/>
  <c r="F95" i="3"/>
  <c r="G95" i="3"/>
  <c r="H95" i="3"/>
  <c r="I95" i="3"/>
  <c r="B96" i="3"/>
  <c r="C96" i="3"/>
  <c r="D96" i="3"/>
  <c r="E96" i="3"/>
  <c r="F96" i="3"/>
  <c r="G96" i="3"/>
  <c r="H96" i="3"/>
  <c r="I96" i="3"/>
  <c r="B97" i="3"/>
  <c r="C97" i="3"/>
  <c r="D97" i="3"/>
  <c r="E97" i="3"/>
  <c r="F97" i="3"/>
  <c r="G97" i="3"/>
  <c r="H97" i="3"/>
  <c r="I97" i="3"/>
  <c r="B98" i="3"/>
  <c r="C98" i="3"/>
  <c r="D98" i="3"/>
  <c r="E98" i="3"/>
  <c r="F98" i="3"/>
  <c r="G98" i="3"/>
  <c r="H98" i="3"/>
  <c r="I98" i="3"/>
  <c r="B99" i="3"/>
  <c r="C99" i="3"/>
  <c r="D99" i="3"/>
  <c r="E99" i="3"/>
  <c r="F99" i="3"/>
  <c r="G99" i="3"/>
  <c r="H99" i="3"/>
  <c r="I99" i="3"/>
  <c r="B100" i="3"/>
  <c r="C100" i="3"/>
  <c r="D100" i="3"/>
  <c r="E100" i="3"/>
  <c r="F100" i="3"/>
  <c r="G100" i="3"/>
  <c r="H100" i="3"/>
  <c r="I100" i="3"/>
  <c r="B101" i="3"/>
  <c r="C101" i="3"/>
  <c r="D101" i="3"/>
  <c r="E101" i="3"/>
  <c r="F101" i="3"/>
  <c r="G101" i="3"/>
  <c r="H101" i="3"/>
  <c r="I101" i="3"/>
  <c r="B102" i="3"/>
  <c r="C102" i="3"/>
  <c r="D102" i="3"/>
  <c r="E102" i="3"/>
  <c r="F102" i="3"/>
  <c r="G102" i="3"/>
  <c r="H102" i="3"/>
  <c r="I102" i="3"/>
  <c r="B103" i="3"/>
  <c r="C103" i="3"/>
  <c r="D103" i="3"/>
  <c r="E103" i="3"/>
  <c r="F103" i="3"/>
  <c r="G103" i="3"/>
  <c r="H103" i="3"/>
  <c r="I103" i="3"/>
  <c r="B104" i="3"/>
  <c r="C104" i="3"/>
  <c r="D104" i="3"/>
  <c r="E104" i="3"/>
  <c r="F104" i="3"/>
  <c r="G104" i="3"/>
  <c r="H104" i="3"/>
  <c r="I104" i="3"/>
  <c r="B105" i="3"/>
  <c r="C105" i="3"/>
  <c r="D105" i="3"/>
  <c r="E105" i="3"/>
  <c r="F105" i="3"/>
  <c r="G105" i="3"/>
  <c r="H105" i="3"/>
  <c r="I105" i="3"/>
  <c r="B106" i="3"/>
  <c r="C106" i="3"/>
  <c r="D106" i="3"/>
  <c r="E106" i="3"/>
  <c r="F106" i="3"/>
  <c r="G106" i="3"/>
  <c r="H106" i="3"/>
  <c r="I106" i="3"/>
  <c r="B107" i="3"/>
  <c r="C107" i="3"/>
  <c r="D107" i="3"/>
  <c r="E107" i="3"/>
  <c r="F107" i="3"/>
  <c r="G107" i="3"/>
  <c r="H107" i="3"/>
  <c r="I107" i="3"/>
  <c r="B108" i="3"/>
  <c r="C108" i="3"/>
  <c r="D108" i="3"/>
  <c r="E108" i="3"/>
  <c r="F108" i="3"/>
  <c r="G108" i="3"/>
  <c r="H108" i="3"/>
  <c r="I108" i="3"/>
  <c r="B109" i="3"/>
  <c r="C109" i="3"/>
  <c r="D109" i="3"/>
  <c r="E109" i="3"/>
  <c r="F109" i="3"/>
  <c r="G109" i="3"/>
  <c r="H109" i="3"/>
  <c r="I109" i="3"/>
  <c r="B110" i="3"/>
  <c r="C110" i="3"/>
  <c r="D110" i="3"/>
  <c r="E110" i="3"/>
  <c r="F110" i="3"/>
  <c r="G110" i="3"/>
  <c r="H110" i="3"/>
  <c r="I110" i="3"/>
  <c r="B111" i="3"/>
  <c r="C111" i="3"/>
  <c r="D111" i="3"/>
  <c r="E111" i="3"/>
  <c r="F111" i="3"/>
  <c r="G111" i="3"/>
  <c r="H111" i="3"/>
  <c r="I111" i="3"/>
  <c r="B112" i="3"/>
  <c r="C112" i="3"/>
  <c r="D112" i="3"/>
  <c r="E112" i="3"/>
  <c r="F112" i="3"/>
  <c r="G112" i="3"/>
  <c r="H112" i="3"/>
  <c r="I112" i="3"/>
  <c r="B113" i="3"/>
  <c r="C113" i="3"/>
  <c r="D113" i="3"/>
  <c r="E113" i="3"/>
  <c r="F113" i="3"/>
  <c r="G113" i="3"/>
  <c r="H113" i="3"/>
  <c r="I113" i="3"/>
  <c r="B114" i="3"/>
  <c r="C114" i="3"/>
  <c r="D114" i="3"/>
  <c r="E114" i="3"/>
  <c r="F114" i="3"/>
  <c r="G114" i="3"/>
  <c r="H114" i="3"/>
  <c r="I114" i="3"/>
  <c r="B115" i="3"/>
  <c r="C115" i="3"/>
  <c r="D115" i="3"/>
  <c r="E115" i="3"/>
  <c r="F115" i="3"/>
  <c r="G115" i="3"/>
  <c r="H115" i="3"/>
  <c r="I115" i="3"/>
  <c r="B116" i="3"/>
  <c r="C116" i="3"/>
  <c r="D116" i="3"/>
  <c r="E116" i="3"/>
  <c r="F116" i="3"/>
  <c r="G116" i="3"/>
  <c r="H116" i="3"/>
  <c r="I116" i="3"/>
  <c r="B117" i="3"/>
  <c r="C117" i="3"/>
  <c r="D117" i="3"/>
  <c r="E117" i="3"/>
  <c r="F117" i="3"/>
  <c r="G117" i="3"/>
  <c r="H117" i="3"/>
  <c r="I117" i="3"/>
  <c r="B118" i="3"/>
  <c r="C118" i="3"/>
  <c r="D118" i="3"/>
  <c r="E118" i="3"/>
  <c r="F118" i="3"/>
  <c r="G118" i="3"/>
  <c r="H118" i="3"/>
  <c r="I118" i="3"/>
  <c r="B119" i="3"/>
  <c r="C119" i="3"/>
  <c r="D119" i="3"/>
  <c r="E119" i="3"/>
  <c r="F119" i="3"/>
  <c r="G119" i="3"/>
  <c r="H119" i="3"/>
  <c r="I119" i="3"/>
  <c r="B120" i="3"/>
  <c r="C120" i="3"/>
  <c r="D120" i="3"/>
  <c r="E120" i="3"/>
  <c r="F120" i="3"/>
  <c r="G120" i="3"/>
  <c r="H120" i="3"/>
  <c r="I120" i="3"/>
  <c r="B121" i="3"/>
  <c r="C121" i="3"/>
  <c r="D121" i="3"/>
  <c r="E121" i="3"/>
  <c r="F121" i="3"/>
  <c r="G121" i="3"/>
  <c r="H121" i="3"/>
  <c r="I121" i="3"/>
  <c r="B122" i="3"/>
  <c r="C122" i="3"/>
  <c r="D122" i="3"/>
  <c r="E122" i="3"/>
  <c r="F122" i="3"/>
  <c r="G122" i="3"/>
  <c r="H122" i="3"/>
  <c r="I122" i="3"/>
  <c r="B123" i="3"/>
  <c r="C123" i="3"/>
  <c r="D123" i="3"/>
  <c r="E123" i="3"/>
  <c r="F123" i="3"/>
  <c r="G123" i="3"/>
  <c r="H123" i="3"/>
  <c r="I123" i="3"/>
  <c r="B124" i="3"/>
  <c r="C124" i="3"/>
  <c r="D124" i="3"/>
  <c r="E124" i="3"/>
  <c r="F124" i="3"/>
  <c r="G124" i="3"/>
  <c r="H124" i="3"/>
  <c r="I124" i="3"/>
  <c r="B125" i="3"/>
  <c r="C125" i="3"/>
  <c r="D125" i="3"/>
  <c r="E125" i="3"/>
  <c r="F125" i="3"/>
  <c r="G125" i="3"/>
  <c r="H125" i="3"/>
  <c r="I125" i="3"/>
  <c r="B126" i="3"/>
  <c r="C126" i="3"/>
  <c r="D126" i="3"/>
  <c r="E126" i="3"/>
  <c r="F126" i="3"/>
  <c r="G126" i="3"/>
  <c r="H126" i="3"/>
  <c r="I126" i="3"/>
  <c r="B127" i="3"/>
  <c r="C127" i="3"/>
  <c r="D127" i="3"/>
  <c r="E127" i="3"/>
  <c r="F127" i="3"/>
  <c r="G127" i="3"/>
  <c r="H127" i="3"/>
  <c r="I127" i="3"/>
  <c r="B128" i="3"/>
  <c r="C128" i="3"/>
  <c r="D128" i="3"/>
  <c r="E128" i="3"/>
  <c r="F128" i="3"/>
  <c r="G128" i="3"/>
  <c r="H128" i="3"/>
  <c r="I128" i="3"/>
  <c r="B129" i="3"/>
  <c r="C129" i="3"/>
  <c r="D129" i="3"/>
  <c r="E129" i="3"/>
  <c r="F129" i="3"/>
  <c r="G129" i="3"/>
  <c r="H129" i="3"/>
  <c r="I129" i="3"/>
  <c r="B130" i="3"/>
  <c r="C130" i="3"/>
  <c r="D130" i="3"/>
  <c r="E130" i="3"/>
  <c r="F130" i="3"/>
  <c r="G130" i="3"/>
  <c r="H130" i="3"/>
  <c r="I130" i="3"/>
  <c r="B131" i="3"/>
  <c r="C131" i="3"/>
  <c r="D131" i="3"/>
  <c r="E131" i="3"/>
  <c r="F131" i="3"/>
  <c r="G131" i="3"/>
  <c r="H131" i="3"/>
  <c r="I131" i="3"/>
  <c r="B132" i="3"/>
  <c r="C132" i="3"/>
  <c r="D132" i="3"/>
  <c r="E132" i="3"/>
  <c r="F132" i="3"/>
  <c r="G132" i="3"/>
  <c r="H132" i="3"/>
  <c r="I132" i="3"/>
  <c r="B133" i="3"/>
  <c r="C133" i="3"/>
  <c r="D133" i="3"/>
  <c r="E133" i="3"/>
  <c r="F133" i="3"/>
  <c r="G133" i="3"/>
  <c r="H133" i="3"/>
  <c r="I133" i="3"/>
  <c r="B134" i="3"/>
  <c r="C134" i="3"/>
  <c r="D134" i="3"/>
  <c r="E134" i="3"/>
  <c r="F134" i="3"/>
  <c r="G134" i="3"/>
  <c r="H134" i="3"/>
  <c r="I134" i="3"/>
  <c r="B135" i="3"/>
  <c r="C135" i="3"/>
  <c r="D135" i="3"/>
  <c r="E135" i="3"/>
  <c r="F135" i="3"/>
  <c r="G135" i="3"/>
  <c r="H135" i="3"/>
  <c r="I135" i="3"/>
  <c r="B136" i="3"/>
  <c r="C136" i="3"/>
  <c r="D136" i="3"/>
  <c r="E136" i="3"/>
  <c r="F136" i="3"/>
  <c r="G136" i="3"/>
  <c r="H136" i="3"/>
  <c r="I136" i="3"/>
  <c r="B137" i="3"/>
  <c r="C137" i="3"/>
  <c r="D137" i="3"/>
  <c r="E137" i="3"/>
  <c r="F137" i="3"/>
  <c r="G137" i="3"/>
  <c r="H137" i="3"/>
  <c r="I137" i="3"/>
  <c r="B138" i="3"/>
  <c r="C138" i="3"/>
  <c r="D138" i="3"/>
  <c r="E138" i="3"/>
  <c r="F138" i="3"/>
  <c r="G138" i="3"/>
  <c r="H138" i="3"/>
  <c r="I138" i="3"/>
  <c r="B139" i="3"/>
  <c r="C139" i="3"/>
  <c r="D139" i="3"/>
  <c r="E139" i="3"/>
  <c r="F139" i="3"/>
  <c r="G139" i="3"/>
  <c r="H139" i="3"/>
  <c r="I139" i="3"/>
  <c r="B140" i="3"/>
  <c r="C140" i="3"/>
  <c r="D140" i="3"/>
  <c r="E140" i="3"/>
  <c r="F140" i="3"/>
  <c r="G140" i="3"/>
  <c r="H140" i="3"/>
  <c r="I140" i="3"/>
  <c r="B141" i="3"/>
  <c r="C141" i="3"/>
  <c r="D141" i="3"/>
  <c r="E141" i="3"/>
  <c r="F141" i="3"/>
  <c r="G141" i="3"/>
  <c r="H141" i="3"/>
  <c r="I141" i="3"/>
  <c r="B142" i="3"/>
  <c r="C142" i="3"/>
  <c r="D142" i="3"/>
  <c r="E142" i="3"/>
  <c r="F142" i="3"/>
  <c r="G142" i="3"/>
  <c r="H142" i="3"/>
  <c r="I142" i="3"/>
  <c r="B143" i="3"/>
  <c r="C143" i="3"/>
  <c r="D143" i="3"/>
  <c r="E143" i="3"/>
  <c r="F143" i="3"/>
  <c r="G143" i="3"/>
  <c r="H143" i="3"/>
  <c r="I143" i="3"/>
  <c r="B144" i="3"/>
  <c r="C144" i="3"/>
  <c r="D144" i="3"/>
  <c r="E144" i="3"/>
  <c r="F144" i="3"/>
  <c r="G144" i="3"/>
  <c r="H144" i="3"/>
  <c r="I144" i="3"/>
  <c r="B145" i="3"/>
  <c r="C145" i="3"/>
  <c r="D145" i="3"/>
  <c r="E145" i="3"/>
  <c r="F145" i="3"/>
  <c r="G145" i="3"/>
  <c r="H145" i="3"/>
  <c r="I145" i="3"/>
  <c r="B146" i="3"/>
  <c r="C146" i="3"/>
  <c r="D146" i="3"/>
  <c r="E146" i="3"/>
  <c r="F146" i="3"/>
  <c r="G146" i="3"/>
  <c r="H146" i="3"/>
  <c r="I146" i="3"/>
  <c r="B147" i="3"/>
  <c r="C147" i="3"/>
  <c r="D147" i="3"/>
  <c r="E147" i="3"/>
  <c r="F147" i="3"/>
  <c r="G147" i="3"/>
  <c r="H147" i="3"/>
  <c r="I147" i="3"/>
  <c r="B148" i="3"/>
  <c r="C148" i="3"/>
  <c r="D148" i="3"/>
  <c r="E148" i="3"/>
  <c r="F148" i="3"/>
  <c r="G148" i="3"/>
  <c r="H148" i="3"/>
  <c r="I148" i="3"/>
  <c r="B149" i="3"/>
  <c r="C149" i="3"/>
  <c r="D149" i="3"/>
  <c r="E149" i="3"/>
  <c r="F149" i="3"/>
  <c r="G149" i="3"/>
  <c r="H149" i="3"/>
  <c r="I149" i="3"/>
  <c r="B150" i="3"/>
  <c r="C150" i="3"/>
  <c r="D150" i="3"/>
  <c r="E150" i="3"/>
  <c r="F150" i="3"/>
  <c r="G150" i="3"/>
  <c r="H150" i="3"/>
  <c r="I150" i="3"/>
  <c r="B151" i="3"/>
  <c r="C151" i="3"/>
  <c r="D151" i="3"/>
  <c r="E151" i="3"/>
  <c r="F151" i="3"/>
  <c r="G151" i="3"/>
  <c r="H151" i="3"/>
  <c r="I151" i="3"/>
  <c r="B152" i="3"/>
  <c r="C152" i="3"/>
  <c r="D152" i="3"/>
  <c r="E152" i="3"/>
  <c r="F152" i="3"/>
  <c r="G152" i="3"/>
  <c r="H152" i="3"/>
  <c r="I152" i="3"/>
  <c r="B153" i="3"/>
  <c r="C153" i="3"/>
  <c r="D153" i="3"/>
  <c r="E153" i="3"/>
  <c r="F153" i="3"/>
  <c r="G153" i="3"/>
  <c r="H153" i="3"/>
  <c r="I153" i="3"/>
  <c r="B154" i="3"/>
  <c r="C154" i="3"/>
  <c r="D154" i="3"/>
  <c r="E154" i="3"/>
  <c r="F154" i="3"/>
  <c r="G154" i="3"/>
  <c r="H154" i="3"/>
  <c r="I154" i="3"/>
  <c r="B155" i="3"/>
  <c r="C155" i="3"/>
  <c r="D155" i="3"/>
  <c r="E155" i="3"/>
  <c r="F155" i="3"/>
  <c r="G155" i="3"/>
  <c r="H155" i="3"/>
  <c r="I155" i="3"/>
  <c r="B156" i="3"/>
  <c r="C156" i="3"/>
  <c r="D156" i="3"/>
  <c r="E156" i="3"/>
  <c r="F156" i="3"/>
  <c r="G156" i="3"/>
  <c r="H156" i="3"/>
  <c r="I156" i="3"/>
  <c r="B157" i="3"/>
  <c r="C157" i="3"/>
  <c r="D157" i="3"/>
  <c r="E157" i="3"/>
  <c r="F157" i="3"/>
  <c r="G157" i="3"/>
  <c r="H157" i="3"/>
  <c r="I157" i="3"/>
  <c r="B158" i="3"/>
  <c r="C158" i="3"/>
  <c r="D158" i="3"/>
  <c r="E158" i="3"/>
  <c r="F158" i="3"/>
  <c r="G158" i="3"/>
  <c r="H158" i="3"/>
  <c r="I158" i="3"/>
  <c r="B159" i="3"/>
  <c r="C159" i="3"/>
  <c r="D159" i="3"/>
  <c r="E159" i="3"/>
  <c r="F159" i="3"/>
  <c r="G159" i="3"/>
  <c r="H159" i="3"/>
  <c r="I159" i="3"/>
  <c r="B160" i="3"/>
  <c r="C160" i="3"/>
  <c r="D160" i="3"/>
  <c r="E160" i="3"/>
  <c r="F160" i="3"/>
  <c r="G160" i="3"/>
  <c r="H160" i="3"/>
  <c r="I160" i="3"/>
  <c r="B161" i="3"/>
  <c r="C161" i="3"/>
  <c r="D161" i="3"/>
  <c r="E161" i="3"/>
  <c r="F161" i="3"/>
  <c r="G161" i="3"/>
  <c r="H161" i="3"/>
  <c r="I161" i="3"/>
  <c r="B162" i="3"/>
  <c r="C162" i="3"/>
  <c r="D162" i="3"/>
  <c r="E162" i="3"/>
  <c r="F162" i="3"/>
  <c r="G162" i="3"/>
  <c r="H162" i="3"/>
  <c r="I162" i="3"/>
  <c r="B163" i="3"/>
  <c r="C163" i="3"/>
  <c r="D163" i="3"/>
  <c r="E163" i="3"/>
  <c r="F163" i="3"/>
  <c r="G163" i="3"/>
  <c r="H163" i="3"/>
  <c r="I163" i="3"/>
  <c r="B164" i="3"/>
  <c r="C164" i="3"/>
  <c r="D164" i="3"/>
  <c r="E164" i="3"/>
  <c r="F164" i="3"/>
  <c r="G164" i="3"/>
  <c r="H164" i="3"/>
  <c r="I164" i="3"/>
  <c r="B165" i="3"/>
  <c r="C165" i="3"/>
  <c r="D165" i="3"/>
  <c r="E165" i="3"/>
  <c r="F165" i="3"/>
  <c r="G165" i="3"/>
  <c r="H165" i="3"/>
  <c r="I165" i="3"/>
  <c r="B166" i="3"/>
  <c r="C166" i="3"/>
  <c r="D166" i="3"/>
  <c r="E166" i="3"/>
  <c r="F166" i="3"/>
  <c r="G166" i="3"/>
  <c r="H166" i="3"/>
  <c r="I166" i="3"/>
  <c r="B167" i="3"/>
  <c r="C167" i="3"/>
  <c r="D167" i="3"/>
  <c r="E167" i="3"/>
  <c r="F167" i="3"/>
  <c r="G167" i="3"/>
  <c r="H167" i="3"/>
  <c r="I167" i="3"/>
  <c r="B168" i="3"/>
  <c r="C168" i="3"/>
  <c r="D168" i="3"/>
  <c r="E168" i="3"/>
  <c r="F168" i="3"/>
  <c r="G168" i="3"/>
  <c r="H168" i="3"/>
  <c r="I168" i="3"/>
  <c r="B169" i="3"/>
  <c r="C169" i="3"/>
  <c r="D169" i="3"/>
  <c r="E169" i="3"/>
  <c r="F169" i="3"/>
  <c r="G169" i="3"/>
  <c r="H169" i="3"/>
  <c r="I169" i="3"/>
  <c r="B170" i="3"/>
  <c r="C170" i="3"/>
  <c r="D170" i="3"/>
  <c r="E170" i="3"/>
  <c r="F170" i="3"/>
  <c r="G170" i="3"/>
  <c r="H170" i="3"/>
  <c r="I170" i="3"/>
  <c r="B171" i="3"/>
  <c r="C171" i="3"/>
  <c r="D171" i="3"/>
  <c r="E171" i="3"/>
  <c r="F171" i="3"/>
  <c r="G171" i="3"/>
  <c r="H171" i="3"/>
  <c r="I171" i="3"/>
  <c r="B172" i="3"/>
  <c r="C172" i="3"/>
  <c r="D172" i="3"/>
  <c r="E172" i="3"/>
  <c r="F172" i="3"/>
  <c r="G172" i="3"/>
  <c r="H172" i="3"/>
  <c r="I172" i="3"/>
  <c r="B173" i="3"/>
  <c r="C173" i="3"/>
  <c r="D173" i="3"/>
  <c r="E173" i="3"/>
  <c r="F173" i="3"/>
  <c r="G173" i="3"/>
  <c r="H173" i="3"/>
  <c r="I173" i="3"/>
  <c r="B174" i="3"/>
  <c r="C174" i="3"/>
  <c r="D174" i="3"/>
  <c r="E174" i="3"/>
  <c r="F174" i="3"/>
  <c r="G174" i="3"/>
  <c r="H174" i="3"/>
  <c r="I174" i="3"/>
  <c r="B175" i="3"/>
  <c r="C175" i="3"/>
  <c r="D175" i="3"/>
  <c r="E175" i="3"/>
  <c r="F175" i="3"/>
  <c r="G175" i="3"/>
  <c r="H175" i="3"/>
  <c r="I175" i="3"/>
  <c r="B176" i="3"/>
  <c r="C176" i="3"/>
  <c r="D176" i="3"/>
  <c r="E176" i="3"/>
  <c r="F176" i="3"/>
  <c r="G176" i="3"/>
  <c r="H176" i="3"/>
  <c r="I176" i="3"/>
  <c r="B177" i="3"/>
  <c r="C177" i="3"/>
  <c r="D177" i="3"/>
  <c r="E177" i="3"/>
  <c r="F177" i="3"/>
  <c r="G177" i="3"/>
  <c r="H177" i="3"/>
  <c r="I177" i="3"/>
  <c r="B178" i="3"/>
  <c r="C178" i="3"/>
  <c r="D178" i="3"/>
  <c r="E178" i="3"/>
  <c r="F178" i="3"/>
  <c r="G178" i="3"/>
  <c r="H178" i="3"/>
  <c r="I178" i="3"/>
  <c r="B179" i="3"/>
  <c r="C179" i="3"/>
  <c r="D179" i="3"/>
  <c r="E179" i="3"/>
  <c r="F179" i="3"/>
  <c r="G179" i="3"/>
  <c r="H179" i="3"/>
  <c r="I179" i="3"/>
  <c r="B180" i="3"/>
  <c r="C180" i="3"/>
  <c r="D180" i="3"/>
  <c r="E180" i="3"/>
  <c r="F180" i="3"/>
  <c r="G180" i="3"/>
  <c r="H180" i="3"/>
  <c r="I180" i="3"/>
  <c r="B181" i="3"/>
  <c r="C181" i="3"/>
  <c r="D181" i="3"/>
  <c r="E181" i="3"/>
  <c r="F181" i="3"/>
  <c r="G181" i="3"/>
  <c r="H181" i="3"/>
  <c r="I181" i="3"/>
  <c r="B182" i="3"/>
  <c r="C182" i="3"/>
  <c r="D182" i="3"/>
  <c r="E182" i="3"/>
  <c r="F182" i="3"/>
  <c r="G182" i="3"/>
  <c r="H182" i="3"/>
  <c r="I182" i="3"/>
  <c r="B183" i="3"/>
  <c r="C183" i="3"/>
  <c r="D183" i="3"/>
  <c r="E183" i="3"/>
  <c r="F183" i="3"/>
  <c r="G183" i="3"/>
  <c r="H183" i="3"/>
  <c r="I183" i="3"/>
  <c r="B184" i="3"/>
  <c r="C184" i="3"/>
  <c r="D184" i="3"/>
  <c r="E184" i="3"/>
  <c r="F184" i="3"/>
  <c r="G184" i="3"/>
  <c r="H184" i="3"/>
  <c r="I184" i="3"/>
  <c r="B185" i="3"/>
  <c r="C185" i="3"/>
  <c r="D185" i="3"/>
  <c r="E185" i="3"/>
  <c r="F185" i="3"/>
  <c r="G185" i="3"/>
  <c r="H185" i="3"/>
  <c r="I185" i="3"/>
  <c r="B186" i="3"/>
  <c r="C186" i="3"/>
  <c r="D186" i="3"/>
  <c r="E186" i="3"/>
  <c r="F186" i="3"/>
  <c r="G186" i="3"/>
  <c r="H186" i="3"/>
  <c r="I186" i="3"/>
  <c r="B187" i="3"/>
  <c r="C187" i="3"/>
  <c r="D187" i="3"/>
  <c r="E187" i="3"/>
  <c r="F187" i="3"/>
  <c r="G187" i="3"/>
  <c r="H187" i="3"/>
  <c r="I187" i="3"/>
  <c r="B188" i="3"/>
  <c r="C188" i="3"/>
  <c r="D188" i="3"/>
  <c r="E188" i="3"/>
  <c r="F188" i="3"/>
  <c r="G188" i="3"/>
  <c r="H188" i="3"/>
  <c r="I188" i="3"/>
  <c r="B189" i="3"/>
  <c r="C189" i="3"/>
  <c r="D189" i="3"/>
  <c r="E189" i="3"/>
  <c r="F189" i="3"/>
  <c r="G189" i="3"/>
  <c r="H189" i="3"/>
  <c r="I189" i="3"/>
  <c r="B190" i="3"/>
  <c r="C190" i="3"/>
  <c r="D190" i="3"/>
  <c r="E190" i="3"/>
  <c r="F190" i="3"/>
  <c r="G190" i="3"/>
  <c r="H190" i="3"/>
  <c r="I190" i="3"/>
  <c r="B191" i="3"/>
  <c r="C191" i="3"/>
  <c r="D191" i="3"/>
  <c r="E191" i="3"/>
  <c r="F191" i="3"/>
  <c r="G191" i="3"/>
  <c r="H191" i="3"/>
  <c r="I191" i="3"/>
  <c r="B192" i="3"/>
  <c r="C192" i="3"/>
  <c r="D192" i="3"/>
  <c r="E192" i="3"/>
  <c r="F192" i="3"/>
  <c r="G192" i="3"/>
  <c r="H192" i="3"/>
  <c r="I192" i="3"/>
  <c r="B193" i="3"/>
  <c r="C193" i="3"/>
  <c r="D193" i="3"/>
  <c r="E193" i="3"/>
  <c r="F193" i="3"/>
  <c r="G193" i="3"/>
  <c r="H193" i="3"/>
  <c r="I193" i="3"/>
  <c r="B194" i="3"/>
  <c r="C194" i="3"/>
  <c r="D194" i="3"/>
  <c r="E194" i="3"/>
  <c r="F194" i="3"/>
  <c r="G194" i="3"/>
  <c r="H194" i="3"/>
  <c r="I194" i="3"/>
  <c r="B195" i="3"/>
  <c r="C195" i="3"/>
  <c r="D195" i="3"/>
  <c r="E195" i="3"/>
  <c r="F195" i="3"/>
  <c r="G195" i="3"/>
  <c r="H195" i="3"/>
  <c r="I195" i="3"/>
  <c r="B196" i="3"/>
  <c r="C196" i="3"/>
  <c r="D196" i="3"/>
  <c r="E196" i="3"/>
  <c r="F196" i="3"/>
  <c r="G196" i="3"/>
  <c r="H196" i="3"/>
  <c r="I196" i="3"/>
  <c r="B197" i="3"/>
  <c r="C197" i="3"/>
  <c r="D197" i="3"/>
  <c r="E197" i="3"/>
  <c r="F197" i="3"/>
  <c r="G197" i="3"/>
  <c r="H197" i="3"/>
  <c r="I197" i="3"/>
  <c r="B198" i="3"/>
  <c r="C198" i="3"/>
  <c r="D198" i="3"/>
  <c r="E198" i="3"/>
  <c r="F198" i="3"/>
  <c r="G198" i="3"/>
  <c r="H198" i="3"/>
  <c r="I198" i="3"/>
  <c r="B199" i="3"/>
  <c r="C199" i="3"/>
  <c r="D199" i="3"/>
  <c r="E199" i="3"/>
  <c r="F199" i="3"/>
  <c r="G199" i="3"/>
  <c r="H199" i="3"/>
  <c r="I199" i="3"/>
  <c r="B200" i="3"/>
  <c r="C200" i="3"/>
  <c r="D200" i="3"/>
  <c r="E200" i="3"/>
  <c r="F200" i="3"/>
  <c r="G200" i="3"/>
  <c r="H200" i="3"/>
  <c r="I200" i="3"/>
  <c r="B201" i="3"/>
  <c r="C201" i="3"/>
  <c r="D201" i="3"/>
  <c r="E201" i="3"/>
  <c r="F201" i="3"/>
  <c r="G201" i="3"/>
  <c r="H201" i="3"/>
  <c r="I201" i="3"/>
  <c r="B202" i="3"/>
  <c r="C202" i="3"/>
  <c r="D202" i="3"/>
  <c r="E202" i="3"/>
  <c r="F202" i="3"/>
  <c r="G202" i="3"/>
  <c r="H202" i="3"/>
  <c r="I202" i="3"/>
  <c r="B203" i="3"/>
  <c r="C203" i="3"/>
  <c r="D203" i="3"/>
  <c r="E203" i="3"/>
  <c r="F203" i="3"/>
  <c r="G203" i="3"/>
  <c r="H203" i="3"/>
  <c r="I203" i="3"/>
  <c r="B204" i="3"/>
  <c r="C204" i="3"/>
  <c r="D204" i="3"/>
  <c r="E204" i="3"/>
  <c r="F204" i="3"/>
  <c r="G204" i="3"/>
  <c r="H204" i="3"/>
  <c r="I204" i="3"/>
  <c r="B205" i="3"/>
  <c r="C205" i="3"/>
  <c r="D205" i="3"/>
  <c r="E205" i="3"/>
  <c r="F205" i="3"/>
  <c r="G205" i="3"/>
  <c r="H205" i="3"/>
  <c r="I205" i="3"/>
  <c r="B206" i="3"/>
  <c r="C206" i="3"/>
  <c r="D206" i="3"/>
  <c r="E206" i="3"/>
  <c r="F206" i="3"/>
  <c r="G206" i="3"/>
  <c r="H206" i="3"/>
  <c r="I206" i="3"/>
  <c r="B207" i="3"/>
  <c r="C207" i="3"/>
  <c r="D207" i="3"/>
  <c r="E207" i="3"/>
  <c r="F207" i="3"/>
  <c r="G207" i="3"/>
  <c r="H207" i="3"/>
  <c r="I207" i="3"/>
  <c r="B208" i="3"/>
  <c r="C208" i="3"/>
  <c r="D208" i="3"/>
  <c r="E208" i="3"/>
  <c r="F208" i="3"/>
  <c r="G208" i="3"/>
  <c r="H208" i="3"/>
  <c r="I208" i="3"/>
  <c r="B209" i="3"/>
  <c r="C209" i="3"/>
  <c r="D209" i="3"/>
  <c r="E209" i="3"/>
  <c r="F209" i="3"/>
  <c r="G209" i="3"/>
  <c r="H209" i="3"/>
  <c r="I209" i="3"/>
  <c r="B210" i="3"/>
  <c r="C210" i="3"/>
  <c r="D210" i="3"/>
  <c r="E210" i="3"/>
  <c r="F210" i="3"/>
  <c r="G210" i="3"/>
  <c r="H210" i="3"/>
  <c r="I210" i="3"/>
  <c r="B211" i="3"/>
  <c r="C211" i="3"/>
  <c r="D211" i="3"/>
  <c r="E211" i="3"/>
  <c r="F211" i="3"/>
  <c r="G211" i="3"/>
  <c r="H211" i="3"/>
  <c r="I211" i="3"/>
  <c r="B212" i="3"/>
  <c r="C212" i="3"/>
  <c r="D212" i="3"/>
  <c r="E212" i="3"/>
  <c r="F212" i="3"/>
  <c r="G212" i="3"/>
  <c r="H212" i="3"/>
  <c r="I212" i="3"/>
  <c r="B213" i="3"/>
  <c r="C213" i="3"/>
  <c r="D213" i="3"/>
  <c r="E213" i="3"/>
  <c r="F213" i="3"/>
  <c r="G213" i="3"/>
  <c r="H213" i="3"/>
  <c r="I213" i="3"/>
  <c r="B214" i="3"/>
  <c r="C214" i="3"/>
  <c r="D214" i="3"/>
  <c r="E214" i="3"/>
  <c r="F214" i="3"/>
  <c r="G214" i="3"/>
  <c r="H214" i="3"/>
  <c r="I214" i="3"/>
  <c r="B215" i="3"/>
  <c r="C215" i="3"/>
  <c r="D215" i="3"/>
  <c r="E215" i="3"/>
  <c r="F215" i="3"/>
  <c r="G215" i="3"/>
  <c r="H215" i="3"/>
  <c r="I215" i="3"/>
  <c r="B216" i="3"/>
  <c r="C216" i="3"/>
  <c r="D216" i="3"/>
  <c r="E216" i="3"/>
  <c r="F216" i="3"/>
  <c r="G216" i="3"/>
  <c r="H216" i="3"/>
  <c r="I216" i="3"/>
  <c r="B217" i="3"/>
  <c r="C217" i="3"/>
  <c r="D217" i="3"/>
  <c r="E217" i="3"/>
  <c r="F217" i="3"/>
  <c r="G217" i="3"/>
  <c r="H217" i="3"/>
  <c r="I217" i="3"/>
  <c r="B218" i="3"/>
  <c r="C218" i="3"/>
  <c r="D218" i="3"/>
  <c r="E218" i="3"/>
  <c r="F218" i="3"/>
  <c r="G218" i="3"/>
  <c r="H218" i="3"/>
  <c r="I218" i="3"/>
  <c r="B219" i="3"/>
  <c r="C219" i="3"/>
  <c r="D219" i="3"/>
  <c r="E219" i="3"/>
  <c r="F219" i="3"/>
  <c r="G219" i="3"/>
  <c r="H219" i="3"/>
  <c r="I219" i="3"/>
  <c r="B220" i="3"/>
  <c r="C220" i="3"/>
  <c r="D220" i="3"/>
  <c r="E220" i="3"/>
  <c r="F220" i="3"/>
  <c r="G220" i="3"/>
  <c r="H220" i="3"/>
  <c r="I220" i="3"/>
  <c r="B221" i="3"/>
  <c r="C221" i="3"/>
  <c r="D221" i="3"/>
  <c r="E221" i="3"/>
  <c r="F221" i="3"/>
  <c r="G221" i="3"/>
  <c r="H221" i="3"/>
  <c r="I221" i="3"/>
  <c r="B222" i="3"/>
  <c r="C222" i="3"/>
  <c r="D222" i="3"/>
  <c r="E222" i="3"/>
  <c r="F222" i="3"/>
  <c r="G222" i="3"/>
  <c r="H222" i="3"/>
  <c r="I222" i="3"/>
  <c r="B223" i="3"/>
  <c r="C223" i="3"/>
  <c r="D223" i="3"/>
  <c r="E223" i="3"/>
  <c r="F223" i="3"/>
  <c r="G223" i="3"/>
  <c r="H223" i="3"/>
  <c r="I223" i="3"/>
  <c r="B224" i="3"/>
  <c r="C224" i="3"/>
  <c r="D224" i="3"/>
  <c r="E224" i="3"/>
  <c r="F224" i="3"/>
  <c r="G224" i="3"/>
  <c r="H224" i="3"/>
  <c r="I224" i="3"/>
  <c r="B225" i="3"/>
  <c r="C225" i="3"/>
  <c r="D225" i="3"/>
  <c r="E225" i="3"/>
  <c r="F225" i="3"/>
  <c r="G225" i="3"/>
  <c r="H225" i="3"/>
  <c r="I225" i="3"/>
  <c r="B226" i="3"/>
  <c r="C226" i="3"/>
  <c r="D226" i="3"/>
  <c r="E226" i="3"/>
  <c r="F226" i="3"/>
  <c r="G226" i="3"/>
  <c r="H226" i="3"/>
  <c r="I226" i="3"/>
  <c r="B227" i="3"/>
  <c r="C227" i="3"/>
  <c r="D227" i="3"/>
  <c r="E227" i="3"/>
  <c r="F227" i="3"/>
  <c r="G227" i="3"/>
  <c r="H227" i="3"/>
  <c r="I227" i="3"/>
  <c r="B228" i="3"/>
  <c r="C228" i="3"/>
  <c r="D228" i="3"/>
  <c r="E228" i="3"/>
  <c r="F228" i="3"/>
  <c r="G228" i="3"/>
  <c r="H228" i="3"/>
  <c r="I228" i="3"/>
  <c r="B229" i="3"/>
  <c r="C229" i="3"/>
  <c r="D229" i="3"/>
  <c r="E229" i="3"/>
  <c r="F229" i="3"/>
  <c r="G229" i="3"/>
  <c r="H229" i="3"/>
  <c r="I229" i="3"/>
  <c r="B230" i="3"/>
  <c r="C230" i="3"/>
  <c r="D230" i="3"/>
  <c r="E230" i="3"/>
  <c r="F230" i="3"/>
  <c r="G230" i="3"/>
  <c r="H230" i="3"/>
  <c r="I230" i="3"/>
  <c r="B231" i="3"/>
  <c r="C231" i="3"/>
  <c r="D231" i="3"/>
  <c r="E231" i="3"/>
  <c r="F231" i="3"/>
  <c r="G231" i="3"/>
  <c r="H231" i="3"/>
  <c r="I231" i="3"/>
  <c r="B232" i="3"/>
  <c r="C232" i="3"/>
  <c r="D232" i="3"/>
  <c r="E232" i="3"/>
  <c r="F232" i="3"/>
  <c r="G232" i="3"/>
  <c r="H232" i="3"/>
  <c r="I232" i="3"/>
  <c r="B233" i="3"/>
  <c r="C233" i="3"/>
  <c r="D233" i="3"/>
  <c r="E233" i="3"/>
  <c r="F233" i="3"/>
  <c r="G233" i="3"/>
  <c r="H233" i="3"/>
  <c r="I233" i="3"/>
  <c r="B234" i="3"/>
  <c r="C234" i="3"/>
  <c r="D234" i="3"/>
  <c r="E234" i="3"/>
  <c r="F234" i="3"/>
  <c r="G234" i="3"/>
  <c r="H234" i="3"/>
  <c r="I234" i="3"/>
  <c r="B235" i="3"/>
  <c r="C235" i="3"/>
  <c r="D235" i="3"/>
  <c r="E235" i="3"/>
  <c r="F235" i="3"/>
  <c r="G235" i="3"/>
  <c r="H235" i="3"/>
  <c r="I235" i="3"/>
  <c r="B236" i="3"/>
  <c r="C236" i="3"/>
  <c r="D236" i="3"/>
  <c r="E236" i="3"/>
  <c r="F236" i="3"/>
  <c r="G236" i="3"/>
  <c r="H236" i="3"/>
  <c r="I236" i="3"/>
  <c r="B237" i="3"/>
  <c r="C237" i="3"/>
  <c r="D237" i="3"/>
  <c r="E237" i="3"/>
  <c r="F237" i="3"/>
  <c r="G237" i="3"/>
  <c r="H237" i="3"/>
  <c r="I237" i="3"/>
  <c r="B238" i="3"/>
  <c r="C238" i="3"/>
  <c r="D238" i="3"/>
  <c r="E238" i="3"/>
  <c r="F238" i="3"/>
  <c r="G238" i="3"/>
  <c r="H238" i="3"/>
  <c r="I238" i="3"/>
  <c r="B239" i="3"/>
  <c r="C239" i="3"/>
  <c r="D239" i="3"/>
  <c r="E239" i="3"/>
  <c r="F239" i="3"/>
  <c r="G239" i="3"/>
  <c r="H239" i="3"/>
  <c r="I239" i="3"/>
  <c r="B240" i="3"/>
  <c r="C240" i="3"/>
  <c r="D240" i="3"/>
  <c r="E240" i="3"/>
  <c r="F240" i="3"/>
  <c r="G240" i="3"/>
  <c r="H240" i="3"/>
  <c r="I240" i="3"/>
  <c r="B241" i="3"/>
  <c r="C241" i="3"/>
  <c r="D241" i="3"/>
  <c r="E241" i="3"/>
  <c r="F241" i="3"/>
  <c r="G241" i="3"/>
  <c r="H241" i="3"/>
  <c r="I241" i="3"/>
  <c r="B242" i="3"/>
  <c r="C242" i="3"/>
  <c r="D242" i="3"/>
  <c r="E242" i="3"/>
  <c r="F242" i="3"/>
  <c r="G242" i="3"/>
  <c r="H242" i="3"/>
  <c r="I242" i="3"/>
  <c r="B243" i="3"/>
  <c r="C243" i="3"/>
  <c r="D243" i="3"/>
  <c r="E243" i="3"/>
  <c r="F243" i="3"/>
  <c r="G243" i="3"/>
  <c r="H243" i="3"/>
  <c r="I243" i="3"/>
  <c r="B244" i="3"/>
  <c r="C244" i="3"/>
  <c r="D244" i="3"/>
  <c r="E244" i="3"/>
  <c r="F244" i="3"/>
  <c r="G244" i="3"/>
  <c r="H244" i="3"/>
  <c r="I244" i="3"/>
  <c r="B245" i="3"/>
  <c r="C245" i="3"/>
  <c r="D245" i="3"/>
  <c r="E245" i="3"/>
  <c r="F245" i="3"/>
  <c r="G245" i="3"/>
  <c r="H245" i="3"/>
  <c r="I245" i="3"/>
  <c r="B246" i="3"/>
  <c r="C246" i="3"/>
  <c r="D246" i="3"/>
  <c r="E246" i="3"/>
  <c r="F246" i="3"/>
  <c r="G246" i="3"/>
  <c r="H246" i="3"/>
  <c r="I246" i="3"/>
  <c r="B247" i="3"/>
  <c r="C247" i="3"/>
  <c r="D247" i="3"/>
  <c r="E247" i="3"/>
  <c r="F247" i="3"/>
  <c r="G247" i="3"/>
  <c r="H247" i="3"/>
  <c r="I247" i="3"/>
  <c r="B248" i="3"/>
  <c r="C248" i="3"/>
  <c r="D248" i="3"/>
  <c r="E248" i="3"/>
  <c r="F248" i="3"/>
  <c r="G248" i="3"/>
  <c r="H248" i="3"/>
  <c r="I248" i="3"/>
  <c r="B249" i="3"/>
  <c r="C249" i="3"/>
  <c r="D249" i="3"/>
  <c r="E249" i="3"/>
  <c r="F249" i="3"/>
  <c r="G249" i="3"/>
  <c r="H249" i="3"/>
  <c r="I249" i="3"/>
  <c r="B250" i="3"/>
  <c r="C250" i="3"/>
  <c r="D250" i="3"/>
  <c r="E250" i="3"/>
  <c r="F250" i="3"/>
  <c r="G250" i="3"/>
  <c r="H250" i="3"/>
  <c r="I250" i="3"/>
  <c r="B251" i="3"/>
  <c r="C251" i="3"/>
  <c r="D251" i="3"/>
  <c r="E251" i="3"/>
  <c r="F251" i="3"/>
  <c r="G251" i="3"/>
  <c r="H251" i="3"/>
  <c r="I251" i="3"/>
  <c r="B252" i="3"/>
  <c r="C252" i="3"/>
  <c r="D252" i="3"/>
  <c r="E252" i="3"/>
  <c r="F252" i="3"/>
  <c r="G252" i="3"/>
  <c r="H252" i="3"/>
  <c r="I252" i="3"/>
  <c r="B253" i="3"/>
  <c r="C253" i="3"/>
  <c r="D253" i="3"/>
  <c r="E253" i="3"/>
  <c r="F253" i="3"/>
  <c r="G253" i="3"/>
  <c r="H253" i="3"/>
  <c r="I253" i="3"/>
  <c r="B254" i="3"/>
  <c r="C254" i="3"/>
  <c r="D254" i="3"/>
  <c r="E254" i="3"/>
  <c r="F254" i="3"/>
  <c r="G254" i="3"/>
  <c r="H254" i="3"/>
  <c r="I254" i="3"/>
  <c r="B255" i="3"/>
  <c r="C255" i="3"/>
  <c r="D255" i="3"/>
  <c r="E255" i="3"/>
  <c r="F255" i="3"/>
  <c r="G255" i="3"/>
  <c r="H255" i="3"/>
  <c r="I255" i="3"/>
  <c r="B256" i="3"/>
  <c r="C256" i="3"/>
  <c r="D256" i="3"/>
  <c r="E256" i="3"/>
  <c r="F256" i="3"/>
  <c r="G256" i="3"/>
  <c r="H256" i="3"/>
  <c r="I256" i="3"/>
  <c r="B257" i="3"/>
  <c r="C257" i="3"/>
  <c r="D257" i="3"/>
  <c r="E257" i="3"/>
  <c r="F257" i="3"/>
  <c r="G257" i="3"/>
  <c r="H257" i="3"/>
  <c r="I257" i="3"/>
  <c r="B258" i="3"/>
  <c r="C258" i="3"/>
  <c r="D258" i="3"/>
  <c r="E258" i="3"/>
  <c r="F258" i="3"/>
  <c r="G258" i="3"/>
  <c r="H258" i="3"/>
  <c r="I258" i="3"/>
  <c r="B259" i="3"/>
  <c r="C259" i="3"/>
  <c r="D259" i="3"/>
  <c r="E259" i="3"/>
  <c r="F259" i="3"/>
  <c r="G259" i="3"/>
  <c r="H259" i="3"/>
  <c r="I259" i="3"/>
  <c r="B260" i="3"/>
  <c r="C260" i="3"/>
  <c r="D260" i="3"/>
  <c r="E260" i="3"/>
  <c r="F260" i="3"/>
  <c r="G260" i="3"/>
  <c r="H260" i="3"/>
  <c r="I260" i="3"/>
  <c r="B261" i="3"/>
  <c r="C261" i="3"/>
  <c r="D261" i="3"/>
  <c r="E261" i="3"/>
  <c r="F261" i="3"/>
  <c r="G261" i="3"/>
  <c r="H261" i="3"/>
  <c r="I261" i="3"/>
  <c r="B262" i="3"/>
  <c r="C262" i="3"/>
  <c r="D262" i="3"/>
  <c r="E262" i="3"/>
  <c r="F262" i="3"/>
  <c r="G262" i="3"/>
  <c r="H262" i="3"/>
  <c r="I262" i="3"/>
  <c r="B263" i="3"/>
  <c r="C263" i="3"/>
  <c r="D263" i="3"/>
  <c r="E263" i="3"/>
  <c r="F263" i="3"/>
  <c r="G263" i="3"/>
  <c r="H263" i="3"/>
  <c r="I263" i="3"/>
  <c r="B264" i="3"/>
  <c r="C264" i="3"/>
  <c r="D264" i="3"/>
  <c r="E264" i="3"/>
  <c r="F264" i="3"/>
  <c r="G264" i="3"/>
  <c r="H264" i="3"/>
  <c r="I264" i="3"/>
  <c r="B265" i="3"/>
  <c r="C265" i="3"/>
  <c r="D265" i="3"/>
  <c r="E265" i="3"/>
  <c r="F265" i="3"/>
  <c r="G265" i="3"/>
  <c r="H265" i="3"/>
  <c r="I265" i="3"/>
  <c r="B266" i="3"/>
  <c r="C266" i="3"/>
  <c r="D266" i="3"/>
  <c r="E266" i="3"/>
  <c r="F266" i="3"/>
  <c r="G266" i="3"/>
  <c r="H266" i="3"/>
  <c r="I266" i="3"/>
  <c r="B267" i="3"/>
  <c r="C267" i="3"/>
  <c r="D267" i="3"/>
  <c r="E267" i="3"/>
  <c r="F267" i="3"/>
  <c r="G267" i="3"/>
  <c r="H267" i="3"/>
  <c r="I267" i="3"/>
  <c r="B268" i="3"/>
  <c r="C268" i="3"/>
  <c r="D268" i="3"/>
  <c r="E268" i="3"/>
  <c r="F268" i="3"/>
  <c r="G268" i="3"/>
  <c r="H268" i="3"/>
  <c r="I268" i="3"/>
  <c r="B269" i="3"/>
  <c r="C269" i="3"/>
  <c r="D269" i="3"/>
  <c r="E269" i="3"/>
  <c r="F269" i="3"/>
  <c r="G269" i="3"/>
  <c r="H269" i="3"/>
  <c r="I269" i="3"/>
  <c r="B270" i="3"/>
  <c r="C270" i="3"/>
  <c r="D270" i="3"/>
  <c r="E270" i="3"/>
  <c r="F270" i="3"/>
  <c r="G270" i="3"/>
  <c r="H270" i="3"/>
  <c r="I270" i="3"/>
  <c r="B271" i="3"/>
  <c r="C271" i="3"/>
  <c r="D271" i="3"/>
  <c r="E271" i="3"/>
  <c r="F271" i="3"/>
  <c r="G271" i="3"/>
  <c r="H271" i="3"/>
  <c r="I271" i="3"/>
  <c r="B272" i="3"/>
  <c r="C272" i="3"/>
  <c r="D272" i="3"/>
  <c r="E272" i="3"/>
  <c r="F272" i="3"/>
  <c r="G272" i="3"/>
  <c r="H272" i="3"/>
  <c r="I272" i="3"/>
  <c r="B273" i="3"/>
  <c r="C273" i="3"/>
  <c r="D273" i="3"/>
  <c r="E273" i="3"/>
  <c r="F273" i="3"/>
  <c r="G273" i="3"/>
  <c r="H273" i="3"/>
  <c r="I273" i="3"/>
  <c r="B274" i="3"/>
  <c r="C274" i="3"/>
  <c r="D274" i="3"/>
  <c r="E274" i="3"/>
  <c r="F274" i="3"/>
  <c r="G274" i="3"/>
  <c r="H274" i="3"/>
  <c r="I274" i="3"/>
  <c r="B275" i="3"/>
  <c r="C275" i="3"/>
  <c r="D275" i="3"/>
  <c r="E275" i="3"/>
  <c r="F275" i="3"/>
  <c r="G275" i="3"/>
  <c r="H275" i="3"/>
  <c r="I275" i="3"/>
  <c r="B276" i="3"/>
  <c r="C276" i="3"/>
  <c r="D276" i="3"/>
  <c r="E276" i="3"/>
  <c r="F276" i="3"/>
  <c r="G276" i="3"/>
  <c r="H276" i="3"/>
  <c r="I276" i="3"/>
  <c r="B277" i="3"/>
  <c r="C277" i="3"/>
  <c r="D277" i="3"/>
  <c r="E277" i="3"/>
  <c r="F277" i="3"/>
  <c r="G277" i="3"/>
  <c r="H277" i="3"/>
  <c r="I277" i="3"/>
  <c r="B278" i="3"/>
  <c r="C278" i="3"/>
  <c r="D278" i="3"/>
  <c r="E278" i="3"/>
  <c r="F278" i="3"/>
  <c r="G278" i="3"/>
  <c r="H278" i="3"/>
  <c r="I278" i="3"/>
  <c r="B279" i="3"/>
  <c r="C279" i="3"/>
  <c r="D279" i="3"/>
  <c r="E279" i="3"/>
  <c r="F279" i="3"/>
  <c r="G279" i="3"/>
  <c r="H279" i="3"/>
  <c r="I279" i="3"/>
  <c r="B280" i="3"/>
  <c r="C280" i="3"/>
  <c r="D280" i="3"/>
  <c r="E280" i="3"/>
  <c r="F280" i="3"/>
  <c r="G280" i="3"/>
  <c r="H280" i="3"/>
  <c r="I280" i="3"/>
  <c r="B281" i="3"/>
  <c r="C281" i="3"/>
  <c r="D281" i="3"/>
  <c r="E281" i="3"/>
  <c r="F281" i="3"/>
  <c r="G281" i="3"/>
  <c r="H281" i="3"/>
  <c r="I281" i="3"/>
  <c r="B282" i="3"/>
  <c r="C282" i="3"/>
  <c r="D282" i="3"/>
  <c r="E282" i="3"/>
  <c r="F282" i="3"/>
  <c r="G282" i="3"/>
  <c r="H282" i="3"/>
  <c r="I282" i="3"/>
  <c r="B283" i="3"/>
  <c r="C283" i="3"/>
  <c r="D283" i="3"/>
  <c r="E283" i="3"/>
  <c r="F283" i="3"/>
  <c r="G283" i="3"/>
  <c r="H283" i="3"/>
  <c r="I283" i="3"/>
  <c r="B284" i="3"/>
  <c r="C284" i="3"/>
  <c r="D284" i="3"/>
  <c r="E284" i="3"/>
  <c r="F284" i="3"/>
  <c r="G284" i="3"/>
  <c r="H284" i="3"/>
  <c r="I284" i="3"/>
  <c r="B285" i="3"/>
  <c r="C285" i="3"/>
  <c r="D285" i="3"/>
  <c r="E285" i="3"/>
  <c r="F285" i="3"/>
  <c r="G285" i="3"/>
  <c r="H285" i="3"/>
  <c r="I285" i="3"/>
  <c r="B286" i="3"/>
  <c r="C286" i="3"/>
  <c r="D286" i="3"/>
  <c r="E286" i="3"/>
  <c r="F286" i="3"/>
  <c r="G286" i="3"/>
  <c r="H286" i="3"/>
  <c r="I286" i="3"/>
  <c r="B287" i="3"/>
  <c r="C287" i="3"/>
  <c r="D287" i="3"/>
  <c r="E287" i="3"/>
  <c r="F287" i="3"/>
  <c r="G287" i="3"/>
  <c r="H287" i="3"/>
  <c r="I287" i="3"/>
  <c r="B288" i="3"/>
  <c r="C288" i="3"/>
  <c r="D288" i="3"/>
  <c r="E288" i="3"/>
  <c r="F288" i="3"/>
  <c r="G288" i="3"/>
  <c r="H288" i="3"/>
  <c r="I288" i="3"/>
  <c r="B289" i="3"/>
  <c r="C289" i="3"/>
  <c r="D289" i="3"/>
  <c r="E289" i="3"/>
  <c r="F289" i="3"/>
  <c r="G289" i="3"/>
  <c r="H289" i="3"/>
  <c r="I289" i="3"/>
  <c r="B290" i="3"/>
  <c r="C290" i="3"/>
  <c r="D290" i="3"/>
  <c r="E290" i="3"/>
  <c r="F290" i="3"/>
  <c r="G290" i="3"/>
  <c r="H290" i="3"/>
  <c r="I290" i="3"/>
  <c r="B291" i="3"/>
  <c r="C291" i="3"/>
  <c r="D291" i="3"/>
  <c r="E291" i="3"/>
  <c r="F291" i="3"/>
  <c r="G291" i="3"/>
  <c r="H291" i="3"/>
  <c r="I291" i="3"/>
  <c r="B292" i="3"/>
  <c r="C292" i="3"/>
  <c r="D292" i="3"/>
  <c r="E292" i="3"/>
  <c r="F292" i="3"/>
  <c r="G292" i="3"/>
  <c r="H292" i="3"/>
  <c r="I292" i="3"/>
  <c r="B293" i="3"/>
  <c r="C293" i="3"/>
  <c r="D293" i="3"/>
  <c r="E293" i="3"/>
  <c r="F293" i="3"/>
  <c r="G293" i="3"/>
  <c r="H293" i="3"/>
  <c r="I293" i="3"/>
  <c r="B294" i="3"/>
  <c r="C294" i="3"/>
  <c r="D294" i="3"/>
  <c r="E294" i="3"/>
  <c r="F294" i="3"/>
  <c r="G294" i="3"/>
  <c r="H294" i="3"/>
  <c r="I294" i="3"/>
  <c r="B295" i="3"/>
  <c r="C295" i="3"/>
  <c r="D295" i="3"/>
  <c r="E295" i="3"/>
  <c r="F295" i="3"/>
  <c r="G295" i="3"/>
  <c r="H295" i="3"/>
  <c r="I295" i="3"/>
  <c r="B296" i="3"/>
  <c r="C296" i="3"/>
  <c r="D296" i="3"/>
  <c r="E296" i="3"/>
  <c r="F296" i="3"/>
  <c r="G296" i="3"/>
  <c r="H296" i="3"/>
  <c r="I296" i="3"/>
  <c r="B297" i="3"/>
  <c r="C297" i="3"/>
  <c r="D297" i="3"/>
  <c r="E297" i="3"/>
  <c r="F297" i="3"/>
  <c r="G297" i="3"/>
  <c r="H297" i="3"/>
  <c r="I297" i="3"/>
  <c r="B298" i="3"/>
  <c r="C298" i="3"/>
  <c r="D298" i="3"/>
  <c r="E298" i="3"/>
  <c r="F298" i="3"/>
  <c r="G298" i="3"/>
  <c r="H298" i="3"/>
  <c r="I298" i="3"/>
  <c r="B299" i="3"/>
  <c r="C299" i="3"/>
  <c r="D299" i="3"/>
  <c r="E299" i="3"/>
  <c r="F299" i="3"/>
  <c r="G299" i="3"/>
  <c r="H299" i="3"/>
  <c r="I299" i="3"/>
  <c r="B300" i="3"/>
  <c r="C300" i="3"/>
  <c r="D300" i="3"/>
  <c r="E300" i="3"/>
  <c r="F300" i="3"/>
  <c r="G300" i="3"/>
  <c r="H300" i="3"/>
  <c r="I300" i="3"/>
  <c r="B301" i="3"/>
  <c r="C301" i="3"/>
  <c r="D301" i="3"/>
  <c r="E301" i="3"/>
  <c r="F301" i="3"/>
  <c r="G301" i="3"/>
  <c r="H301" i="3"/>
  <c r="I301" i="3"/>
  <c r="B302" i="3"/>
  <c r="C302" i="3"/>
  <c r="D302" i="3"/>
  <c r="E302" i="3"/>
  <c r="F302" i="3"/>
  <c r="G302" i="3"/>
  <c r="H302" i="3"/>
  <c r="I302" i="3"/>
  <c r="B303" i="3"/>
  <c r="C303" i="3"/>
  <c r="D303" i="3"/>
  <c r="E303" i="3"/>
  <c r="F303" i="3"/>
  <c r="G303" i="3"/>
  <c r="H303" i="3"/>
  <c r="I303" i="3"/>
  <c r="B304" i="3"/>
  <c r="C304" i="3"/>
  <c r="D304" i="3"/>
  <c r="E304" i="3"/>
  <c r="F304" i="3"/>
  <c r="G304" i="3"/>
  <c r="H304" i="3"/>
  <c r="I304" i="3"/>
  <c r="B305" i="3"/>
  <c r="C305" i="3"/>
  <c r="D305" i="3"/>
  <c r="E305" i="3"/>
  <c r="F305" i="3"/>
  <c r="G305" i="3"/>
  <c r="H305" i="3"/>
  <c r="I305" i="3"/>
  <c r="B306" i="3"/>
  <c r="C306" i="3"/>
  <c r="D306" i="3"/>
  <c r="E306" i="3"/>
  <c r="F306" i="3"/>
  <c r="G306" i="3"/>
  <c r="H306" i="3"/>
  <c r="I306" i="3"/>
  <c r="B307" i="3"/>
  <c r="C307" i="3"/>
  <c r="D307" i="3"/>
  <c r="E307" i="3"/>
  <c r="F307" i="3"/>
  <c r="G307" i="3"/>
  <c r="H307" i="3"/>
  <c r="I307" i="3"/>
  <c r="B308" i="3"/>
  <c r="C308" i="3"/>
  <c r="D308" i="3"/>
  <c r="E308" i="3"/>
  <c r="F308" i="3"/>
  <c r="G308" i="3"/>
  <c r="H308" i="3"/>
  <c r="I308" i="3"/>
  <c r="B309" i="3"/>
  <c r="C309" i="3"/>
  <c r="D309" i="3"/>
  <c r="E309" i="3"/>
  <c r="F309" i="3"/>
  <c r="G309" i="3"/>
  <c r="H309" i="3"/>
  <c r="I309" i="3"/>
  <c r="B310" i="3"/>
  <c r="C310" i="3"/>
  <c r="D310" i="3"/>
  <c r="E310" i="3"/>
  <c r="F310" i="3"/>
  <c r="G310" i="3"/>
  <c r="H310" i="3"/>
  <c r="I310" i="3"/>
  <c r="B311" i="3"/>
  <c r="C311" i="3"/>
  <c r="D311" i="3"/>
  <c r="E311" i="3"/>
  <c r="F311" i="3"/>
  <c r="G311" i="3"/>
  <c r="H311" i="3"/>
  <c r="I311" i="3"/>
  <c r="B312" i="3"/>
  <c r="C312" i="3"/>
  <c r="D312" i="3"/>
  <c r="E312" i="3"/>
  <c r="F312" i="3"/>
  <c r="G312" i="3"/>
  <c r="H312" i="3"/>
  <c r="I312" i="3"/>
  <c r="B313" i="3"/>
  <c r="C313" i="3"/>
  <c r="D313" i="3"/>
  <c r="E313" i="3"/>
  <c r="F313" i="3"/>
  <c r="G313" i="3"/>
  <c r="H313" i="3"/>
  <c r="I313" i="3"/>
  <c r="B314" i="3"/>
  <c r="C314" i="3"/>
  <c r="D314" i="3"/>
  <c r="E314" i="3"/>
  <c r="F314" i="3"/>
  <c r="G314" i="3"/>
  <c r="H314" i="3"/>
  <c r="I314" i="3"/>
  <c r="B315" i="3"/>
  <c r="C315" i="3"/>
  <c r="D315" i="3"/>
  <c r="E315" i="3"/>
  <c r="F315" i="3"/>
  <c r="G315" i="3"/>
  <c r="H315" i="3"/>
  <c r="I315" i="3"/>
  <c r="B316" i="3"/>
  <c r="C316" i="3"/>
  <c r="D316" i="3"/>
  <c r="E316" i="3"/>
  <c r="F316" i="3"/>
  <c r="G316" i="3"/>
  <c r="H316" i="3"/>
  <c r="I316" i="3"/>
  <c r="B317" i="3"/>
  <c r="C317" i="3"/>
  <c r="D317" i="3"/>
  <c r="E317" i="3"/>
  <c r="F317" i="3"/>
  <c r="G317" i="3"/>
  <c r="H317" i="3"/>
  <c r="I317" i="3"/>
  <c r="B318" i="3"/>
  <c r="C318" i="3"/>
  <c r="D318" i="3"/>
  <c r="E318" i="3"/>
  <c r="F318" i="3"/>
  <c r="G318" i="3"/>
  <c r="H318" i="3"/>
  <c r="I318" i="3"/>
  <c r="B319" i="3"/>
  <c r="C319" i="3"/>
  <c r="D319" i="3"/>
  <c r="E319" i="3"/>
  <c r="F319" i="3"/>
  <c r="G319" i="3"/>
  <c r="H319" i="3"/>
  <c r="I319" i="3"/>
  <c r="B320" i="3"/>
  <c r="C320" i="3"/>
  <c r="D320" i="3"/>
  <c r="E320" i="3"/>
  <c r="F320" i="3"/>
  <c r="G320" i="3"/>
  <c r="H320" i="3"/>
  <c r="I320" i="3"/>
  <c r="B321" i="3"/>
  <c r="C321" i="3"/>
  <c r="D321" i="3"/>
  <c r="E321" i="3"/>
  <c r="F321" i="3"/>
  <c r="G321" i="3"/>
  <c r="H321" i="3"/>
  <c r="I321" i="3"/>
  <c r="B322" i="3"/>
  <c r="C322" i="3"/>
  <c r="D322" i="3"/>
  <c r="E322" i="3"/>
  <c r="F322" i="3"/>
  <c r="G322" i="3"/>
  <c r="H322" i="3"/>
  <c r="I322" i="3"/>
  <c r="B323" i="3"/>
  <c r="C323" i="3"/>
  <c r="D323" i="3"/>
  <c r="E323" i="3"/>
  <c r="F323" i="3"/>
  <c r="G323" i="3"/>
  <c r="H323" i="3"/>
  <c r="I323" i="3"/>
  <c r="B324" i="3"/>
  <c r="C324" i="3"/>
  <c r="D324" i="3"/>
  <c r="E324" i="3"/>
  <c r="F324" i="3"/>
  <c r="G324" i="3"/>
  <c r="H324" i="3"/>
  <c r="I324" i="3"/>
  <c r="B325" i="3"/>
  <c r="C325" i="3"/>
  <c r="D325" i="3"/>
  <c r="E325" i="3"/>
  <c r="F325" i="3"/>
  <c r="G325" i="3"/>
  <c r="H325" i="3"/>
  <c r="I325" i="3"/>
  <c r="B326" i="3"/>
  <c r="C326" i="3"/>
  <c r="D326" i="3"/>
  <c r="E326" i="3"/>
  <c r="F326" i="3"/>
  <c r="G326" i="3"/>
  <c r="H326" i="3"/>
  <c r="I326" i="3"/>
  <c r="B327" i="3"/>
  <c r="C327" i="3"/>
  <c r="D327" i="3"/>
  <c r="E327" i="3"/>
  <c r="F327" i="3"/>
  <c r="G327" i="3"/>
  <c r="H327" i="3"/>
  <c r="I327" i="3"/>
  <c r="B328" i="3"/>
  <c r="C328" i="3"/>
  <c r="D328" i="3"/>
  <c r="E328" i="3"/>
  <c r="F328" i="3"/>
  <c r="G328" i="3"/>
  <c r="H328" i="3"/>
  <c r="I328" i="3"/>
  <c r="B329" i="3"/>
  <c r="C329" i="3"/>
  <c r="D329" i="3"/>
  <c r="E329" i="3"/>
  <c r="F329" i="3"/>
  <c r="G329" i="3"/>
  <c r="H329" i="3"/>
  <c r="I329" i="3"/>
  <c r="B330" i="3"/>
  <c r="C330" i="3"/>
  <c r="D330" i="3"/>
  <c r="E330" i="3"/>
  <c r="F330" i="3"/>
  <c r="G330" i="3"/>
  <c r="H330" i="3"/>
  <c r="I330" i="3"/>
  <c r="B331" i="3"/>
  <c r="C331" i="3"/>
  <c r="D331" i="3"/>
  <c r="E331" i="3"/>
  <c r="F331" i="3"/>
  <c r="G331" i="3"/>
  <c r="H331" i="3"/>
  <c r="I331" i="3"/>
  <c r="B332" i="3"/>
  <c r="C332" i="3"/>
  <c r="D332" i="3"/>
  <c r="E332" i="3"/>
  <c r="F332" i="3"/>
  <c r="G332" i="3"/>
  <c r="H332" i="3"/>
  <c r="I332" i="3"/>
  <c r="B333" i="3"/>
  <c r="C333" i="3"/>
  <c r="D333" i="3"/>
  <c r="E333" i="3"/>
  <c r="F333" i="3"/>
  <c r="G333" i="3"/>
  <c r="H333" i="3"/>
  <c r="I333" i="3"/>
  <c r="B334" i="3"/>
  <c r="C334" i="3"/>
  <c r="D334" i="3"/>
  <c r="E334" i="3"/>
  <c r="F334" i="3"/>
  <c r="G334" i="3"/>
  <c r="H334" i="3"/>
  <c r="I334" i="3"/>
  <c r="B335" i="3"/>
  <c r="C335" i="3"/>
  <c r="D335" i="3"/>
  <c r="E335" i="3"/>
  <c r="F335" i="3"/>
  <c r="G335" i="3"/>
  <c r="H335" i="3"/>
  <c r="I335" i="3"/>
  <c r="B336" i="3"/>
  <c r="C336" i="3"/>
  <c r="D336" i="3"/>
  <c r="E336" i="3"/>
  <c r="F336" i="3"/>
  <c r="G336" i="3"/>
  <c r="H336" i="3"/>
  <c r="I336" i="3"/>
  <c r="B337" i="3"/>
  <c r="C337" i="3"/>
  <c r="D337" i="3"/>
  <c r="E337" i="3"/>
  <c r="F337" i="3"/>
  <c r="G337" i="3"/>
  <c r="H337" i="3"/>
  <c r="I337" i="3"/>
  <c r="B338" i="3"/>
  <c r="C338" i="3"/>
  <c r="D338" i="3"/>
  <c r="E338" i="3"/>
  <c r="F338" i="3"/>
  <c r="G338" i="3"/>
  <c r="H338" i="3"/>
  <c r="I338" i="3"/>
  <c r="B339" i="3"/>
  <c r="C339" i="3"/>
  <c r="D339" i="3"/>
  <c r="E339" i="3"/>
  <c r="F339" i="3"/>
  <c r="G339" i="3"/>
  <c r="H339" i="3"/>
  <c r="I339" i="3"/>
  <c r="B340" i="3"/>
  <c r="C340" i="3"/>
  <c r="D340" i="3"/>
  <c r="E340" i="3"/>
  <c r="F340" i="3"/>
  <c r="G340" i="3"/>
  <c r="H340" i="3"/>
  <c r="I340" i="3"/>
  <c r="B341" i="3"/>
  <c r="C341" i="3"/>
  <c r="D341" i="3"/>
  <c r="E341" i="3"/>
  <c r="F341" i="3"/>
  <c r="G341" i="3"/>
  <c r="H341" i="3"/>
  <c r="I341" i="3"/>
  <c r="B342" i="3"/>
  <c r="C342" i="3"/>
  <c r="D342" i="3"/>
  <c r="E342" i="3"/>
  <c r="F342" i="3"/>
  <c r="G342" i="3"/>
  <c r="H342" i="3"/>
  <c r="I342" i="3"/>
  <c r="B343" i="3"/>
  <c r="C343" i="3"/>
  <c r="D343" i="3"/>
  <c r="E343" i="3"/>
  <c r="F343" i="3"/>
  <c r="G343" i="3"/>
  <c r="H343" i="3"/>
  <c r="I343" i="3"/>
  <c r="B344" i="3"/>
  <c r="C344" i="3"/>
  <c r="D344" i="3"/>
  <c r="E344" i="3"/>
  <c r="F344" i="3"/>
  <c r="G344" i="3"/>
  <c r="H344" i="3"/>
  <c r="I344" i="3"/>
  <c r="B345" i="3"/>
  <c r="C345" i="3"/>
  <c r="D345" i="3"/>
  <c r="E345" i="3"/>
  <c r="F345" i="3"/>
  <c r="G345" i="3"/>
  <c r="H345" i="3"/>
  <c r="I345" i="3"/>
  <c r="B346" i="3"/>
  <c r="C346" i="3"/>
  <c r="D346" i="3"/>
  <c r="E346" i="3"/>
  <c r="F346" i="3"/>
  <c r="G346" i="3"/>
  <c r="H346" i="3"/>
  <c r="I346" i="3"/>
  <c r="B347" i="3"/>
  <c r="C347" i="3"/>
  <c r="D347" i="3"/>
  <c r="E347" i="3"/>
  <c r="F347" i="3"/>
  <c r="G347" i="3"/>
  <c r="H347" i="3"/>
  <c r="I347" i="3"/>
  <c r="B348" i="3"/>
  <c r="C348" i="3"/>
  <c r="D348" i="3"/>
  <c r="E348" i="3"/>
  <c r="F348" i="3"/>
  <c r="G348" i="3"/>
  <c r="H348" i="3"/>
  <c r="I348" i="3"/>
  <c r="B349" i="3"/>
  <c r="C349" i="3"/>
  <c r="D349" i="3"/>
  <c r="E349" i="3"/>
  <c r="F349" i="3"/>
  <c r="G349" i="3"/>
  <c r="H349" i="3"/>
  <c r="I349" i="3"/>
  <c r="B350" i="3"/>
  <c r="C350" i="3"/>
  <c r="D350" i="3"/>
  <c r="E350" i="3"/>
  <c r="F350" i="3"/>
  <c r="G350" i="3"/>
  <c r="H350" i="3"/>
  <c r="I350" i="3"/>
  <c r="B351" i="3"/>
  <c r="C351" i="3"/>
  <c r="D351" i="3"/>
  <c r="E351" i="3"/>
  <c r="F351" i="3"/>
  <c r="G351" i="3"/>
  <c r="H351" i="3"/>
  <c r="I351" i="3"/>
  <c r="B352" i="3"/>
  <c r="C352" i="3"/>
  <c r="D352" i="3"/>
  <c r="E352" i="3"/>
  <c r="F352" i="3"/>
  <c r="G352" i="3"/>
  <c r="H352" i="3"/>
  <c r="I352" i="3"/>
  <c r="B353" i="3"/>
  <c r="C353" i="3"/>
  <c r="D353" i="3"/>
  <c r="E353" i="3"/>
  <c r="F353" i="3"/>
  <c r="G353" i="3"/>
  <c r="H353" i="3"/>
  <c r="I353" i="3"/>
  <c r="B354" i="3"/>
  <c r="C354" i="3"/>
  <c r="D354" i="3"/>
  <c r="E354" i="3"/>
  <c r="F354" i="3"/>
  <c r="G354" i="3"/>
  <c r="H354" i="3"/>
  <c r="I354" i="3"/>
  <c r="B355" i="3"/>
  <c r="C355" i="3"/>
  <c r="D355" i="3"/>
  <c r="E355" i="3"/>
  <c r="F355" i="3"/>
  <c r="G355" i="3"/>
  <c r="H355" i="3"/>
  <c r="I355" i="3"/>
  <c r="B356" i="3"/>
  <c r="C356" i="3"/>
  <c r="D356" i="3"/>
  <c r="E356" i="3"/>
  <c r="F356" i="3"/>
  <c r="G356" i="3"/>
  <c r="H356" i="3"/>
  <c r="I356" i="3"/>
  <c r="B357" i="3"/>
  <c r="C357" i="3"/>
  <c r="D357" i="3"/>
  <c r="E357" i="3"/>
  <c r="F357" i="3"/>
  <c r="G357" i="3"/>
  <c r="H357" i="3"/>
  <c r="I357" i="3"/>
  <c r="B358" i="3"/>
  <c r="C358" i="3"/>
  <c r="D358" i="3"/>
  <c r="E358" i="3"/>
  <c r="F358" i="3"/>
  <c r="G358" i="3"/>
  <c r="H358" i="3"/>
  <c r="I358" i="3"/>
  <c r="B359" i="3"/>
  <c r="C359" i="3"/>
  <c r="D359" i="3"/>
  <c r="E359" i="3"/>
  <c r="F359" i="3"/>
  <c r="G359" i="3"/>
  <c r="H359" i="3"/>
  <c r="I359" i="3"/>
  <c r="B360" i="3"/>
  <c r="C360" i="3"/>
  <c r="D360" i="3"/>
  <c r="E360" i="3"/>
  <c r="F360" i="3"/>
  <c r="G360" i="3"/>
  <c r="H360" i="3"/>
  <c r="I360" i="3"/>
  <c r="B361" i="3"/>
  <c r="C361" i="3"/>
  <c r="D361" i="3"/>
  <c r="E361" i="3"/>
  <c r="F361" i="3"/>
  <c r="G361" i="3"/>
  <c r="H361" i="3"/>
  <c r="I361" i="3"/>
  <c r="B362" i="3"/>
  <c r="C362" i="3"/>
  <c r="D362" i="3"/>
  <c r="E362" i="3"/>
  <c r="F362" i="3"/>
  <c r="G362" i="3"/>
  <c r="H362" i="3"/>
  <c r="I362" i="3"/>
  <c r="B363" i="3"/>
  <c r="C363" i="3"/>
  <c r="D363" i="3"/>
  <c r="E363" i="3"/>
  <c r="F363" i="3"/>
  <c r="G363" i="3"/>
  <c r="H363" i="3"/>
  <c r="I363" i="3"/>
  <c r="B364" i="3"/>
  <c r="C364" i="3"/>
  <c r="D364" i="3"/>
  <c r="E364" i="3"/>
  <c r="F364" i="3"/>
  <c r="G364" i="3"/>
  <c r="H364" i="3"/>
  <c r="I364" i="3"/>
  <c r="B365" i="3"/>
  <c r="C365" i="3"/>
  <c r="D365" i="3"/>
  <c r="E365" i="3"/>
  <c r="F365" i="3"/>
  <c r="G365" i="3"/>
  <c r="H365" i="3"/>
  <c r="I365" i="3"/>
  <c r="B366" i="3"/>
  <c r="C366" i="3"/>
  <c r="D366" i="3"/>
  <c r="E366" i="3"/>
  <c r="F366" i="3"/>
  <c r="G366" i="3"/>
  <c r="H366" i="3"/>
  <c r="I366" i="3"/>
  <c r="B367" i="3"/>
  <c r="C367" i="3"/>
  <c r="D367" i="3"/>
  <c r="E367" i="3"/>
  <c r="F367" i="3"/>
  <c r="G367" i="3"/>
  <c r="H367" i="3"/>
  <c r="I367" i="3"/>
  <c r="B368" i="3"/>
  <c r="C368" i="3"/>
  <c r="D368" i="3"/>
  <c r="E368" i="3"/>
  <c r="F368" i="3"/>
  <c r="G368" i="3"/>
  <c r="H368" i="3"/>
  <c r="I368" i="3"/>
  <c r="B369" i="3"/>
  <c r="C369" i="3"/>
  <c r="D369" i="3"/>
  <c r="E369" i="3"/>
  <c r="F369" i="3"/>
  <c r="G369" i="3"/>
  <c r="H369" i="3"/>
  <c r="I369" i="3"/>
  <c r="B370" i="3"/>
  <c r="C370" i="3"/>
  <c r="D370" i="3"/>
  <c r="E370" i="3"/>
  <c r="F370" i="3"/>
  <c r="G370" i="3"/>
  <c r="H370" i="3"/>
  <c r="I370" i="3"/>
  <c r="B371" i="3"/>
  <c r="C371" i="3"/>
  <c r="D371" i="3"/>
  <c r="E371" i="3"/>
  <c r="F371" i="3"/>
  <c r="G371" i="3"/>
  <c r="H371" i="3"/>
  <c r="I371" i="3"/>
  <c r="B372" i="3"/>
  <c r="C372" i="3"/>
  <c r="D372" i="3"/>
  <c r="E372" i="3"/>
  <c r="F372" i="3"/>
  <c r="G372" i="3"/>
  <c r="H372" i="3"/>
  <c r="I372" i="3"/>
  <c r="B373" i="3"/>
  <c r="C373" i="3"/>
  <c r="D373" i="3"/>
  <c r="E373" i="3"/>
  <c r="F373" i="3"/>
  <c r="G373" i="3"/>
  <c r="H373" i="3"/>
  <c r="I373" i="3"/>
  <c r="B374" i="3"/>
  <c r="C374" i="3"/>
  <c r="D374" i="3"/>
  <c r="E374" i="3"/>
  <c r="F374" i="3"/>
  <c r="G374" i="3"/>
  <c r="H374" i="3"/>
  <c r="I374" i="3"/>
  <c r="B375" i="3"/>
  <c r="C375" i="3"/>
  <c r="D375" i="3"/>
  <c r="E375" i="3"/>
  <c r="F375" i="3"/>
  <c r="G375" i="3"/>
  <c r="H375" i="3"/>
  <c r="I375" i="3"/>
  <c r="B376" i="3"/>
  <c r="C376" i="3"/>
  <c r="D376" i="3"/>
  <c r="E376" i="3"/>
  <c r="F376" i="3"/>
  <c r="G376" i="3"/>
  <c r="H376" i="3"/>
  <c r="I376" i="3"/>
  <c r="B377" i="3"/>
  <c r="C377" i="3"/>
  <c r="D377" i="3"/>
  <c r="E377" i="3"/>
  <c r="F377" i="3"/>
  <c r="G377" i="3"/>
  <c r="H377" i="3"/>
  <c r="I377" i="3"/>
  <c r="B378" i="3"/>
  <c r="C378" i="3"/>
  <c r="D378" i="3"/>
  <c r="E378" i="3"/>
  <c r="F378" i="3"/>
  <c r="G378" i="3"/>
  <c r="H378" i="3"/>
  <c r="I378" i="3"/>
  <c r="B379" i="3"/>
  <c r="C379" i="3"/>
  <c r="D379" i="3"/>
  <c r="E379" i="3"/>
  <c r="F379" i="3"/>
  <c r="G379" i="3"/>
  <c r="H379" i="3"/>
  <c r="I379" i="3"/>
  <c r="B380" i="3"/>
  <c r="C380" i="3"/>
  <c r="D380" i="3"/>
  <c r="E380" i="3"/>
  <c r="F380" i="3"/>
  <c r="G380" i="3"/>
  <c r="H380" i="3"/>
  <c r="I380" i="3"/>
  <c r="B18" i="3"/>
  <c r="C18" i="3"/>
  <c r="D18" i="3"/>
  <c r="E18" i="3"/>
  <c r="F18" i="3"/>
  <c r="G18" i="3"/>
  <c r="H18" i="3"/>
  <c r="I18" i="3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I17" i="4" l="1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7" i="4"/>
  <c r="H7" i="4"/>
  <c r="G7" i="4"/>
  <c r="F7" i="4"/>
  <c r="E7" i="4"/>
  <c r="D7" i="4"/>
  <c r="C7" i="4"/>
  <c r="I6" i="4"/>
  <c r="H6" i="4"/>
  <c r="G6" i="4"/>
  <c r="F6" i="4"/>
  <c r="E6" i="4"/>
  <c r="D6" i="4"/>
  <c r="C6" i="4"/>
  <c r="I5" i="4"/>
  <c r="H5" i="4"/>
  <c r="G5" i="4"/>
  <c r="F5" i="4"/>
  <c r="E5" i="4"/>
  <c r="D5" i="4"/>
  <c r="C5" i="4"/>
  <c r="I4" i="4"/>
  <c r="H4" i="4"/>
  <c r="G4" i="4"/>
  <c r="F4" i="4"/>
  <c r="E4" i="4"/>
  <c r="D4" i="4"/>
  <c r="C4" i="4"/>
  <c r="I3" i="4"/>
  <c r="H3" i="4"/>
  <c r="G3" i="4"/>
  <c r="F3" i="4"/>
  <c r="E3" i="4"/>
  <c r="D3" i="4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4" i="3"/>
  <c r="H14" i="3"/>
  <c r="G14" i="3"/>
  <c r="F14" i="3"/>
  <c r="E14" i="3"/>
  <c r="D14" i="3"/>
  <c r="C14" i="3"/>
  <c r="B14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8" i="3"/>
  <c r="H8" i="3"/>
  <c r="G8" i="3"/>
  <c r="F8" i="3"/>
  <c r="E8" i="3"/>
  <c r="D8" i="3"/>
  <c r="C8" i="3"/>
  <c r="B8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I4" i="3"/>
  <c r="H4" i="3"/>
  <c r="G4" i="3"/>
  <c r="F4" i="3"/>
  <c r="E4" i="3"/>
  <c r="D4" i="3"/>
  <c r="C4" i="3"/>
  <c r="B4" i="3"/>
  <c r="I3" i="3"/>
  <c r="H3" i="3"/>
  <c r="G3" i="3"/>
  <c r="F3" i="3"/>
  <c r="E3" i="3"/>
  <c r="D3" i="3"/>
  <c r="B3" i="3"/>
  <c r="C3" i="3" l="1"/>
  <c r="C3" i="4"/>
</calcChain>
</file>

<file path=xl/sharedStrings.xml><?xml version="1.0" encoding="utf-8"?>
<sst xmlns="http://schemas.openxmlformats.org/spreadsheetml/2006/main" count="2328" uniqueCount="392">
  <si>
    <t>2010 Total Population by Race and Origin</t>
  </si>
  <si>
    <t>Not Hispanic or Latino:</t>
  </si>
  <si>
    <t>White alone</t>
  </si>
  <si>
    <t>Black or African American alone</t>
  </si>
  <si>
    <t>Hispanic or Latino</t>
  </si>
  <si>
    <t>Some Other Race alone or Two or More Races:</t>
  </si>
  <si>
    <t>Asian alone or Native Hawaiian &amp; Other Pacific Islander alone</t>
  </si>
  <si>
    <t>American Indian &amp; Alaska Native alone</t>
  </si>
  <si>
    <t>Total Population</t>
  </si>
  <si>
    <t>2020 Total Population by Race and Origin</t>
  </si>
  <si>
    <t>Aguila CDP</t>
  </si>
  <si>
    <t>Ajo CDP</t>
  </si>
  <si>
    <t>Ak Chin CDP</t>
  </si>
  <si>
    <t>Ak-Chin Village CDP</t>
  </si>
  <si>
    <t>Alamo Lake CDP</t>
  </si>
  <si>
    <t>Ali Chuk CDP</t>
  </si>
  <si>
    <t>Ali Chukson CDP</t>
  </si>
  <si>
    <t>Ali Molina CDP</t>
  </si>
  <si>
    <t>Alpine CDP</t>
  </si>
  <si>
    <t>Amado CDP</t>
  </si>
  <si>
    <t>Anegam CDP</t>
  </si>
  <si>
    <t>Antares CDP</t>
  </si>
  <si>
    <t>Anthem CDP</t>
  </si>
  <si>
    <t>Arivaca CDP</t>
  </si>
  <si>
    <t>Arivaca Junction CDP</t>
  </si>
  <si>
    <t>Arizona City CDP</t>
  </si>
  <si>
    <t>Arizona Village CDP</t>
  </si>
  <si>
    <t>Arlington CDP</t>
  </si>
  <si>
    <t>Ash Fork CDP</t>
  </si>
  <si>
    <t>Avenue B and C CDP</t>
  </si>
  <si>
    <t>Avra Valley CDP</t>
  </si>
  <si>
    <t>Aztec CDP</t>
  </si>
  <si>
    <t>Bagdad CDP</t>
  </si>
  <si>
    <t>Bear Flat CDP</t>
  </si>
  <si>
    <t>Beaver Dam CDP</t>
  </si>
  <si>
    <t>Beaver Valley CDP</t>
  </si>
  <si>
    <t>Bellemont CDP</t>
  </si>
  <si>
    <t>Beyerville CDP</t>
  </si>
  <si>
    <t>Bitter Springs CDP</t>
  </si>
  <si>
    <t>Black Canyon City CDP</t>
  </si>
  <si>
    <t>Blackwater CDP</t>
  </si>
  <si>
    <t>Blue Ridge CDP</t>
  </si>
  <si>
    <t>Bluewater CDP</t>
  </si>
  <si>
    <t>Bouse CDP</t>
  </si>
  <si>
    <t>Bowie CDP</t>
  </si>
  <si>
    <t>Brenda CDP</t>
  </si>
  <si>
    <t>Bryce CDP</t>
  </si>
  <si>
    <t>Buckshot CDP</t>
  </si>
  <si>
    <t>Burnside CDP</t>
  </si>
  <si>
    <t>Bylas CDP</t>
  </si>
  <si>
    <t>Cactus Flats CDP</t>
  </si>
  <si>
    <t>Cactus Forest CDP</t>
  </si>
  <si>
    <t>Cameron CDP</t>
  </si>
  <si>
    <t>Campo Bonito CDP</t>
  </si>
  <si>
    <t>Cane Beds CDP</t>
  </si>
  <si>
    <t>Canyon Day CDP</t>
  </si>
  <si>
    <t>Carrizo CDP</t>
  </si>
  <si>
    <t>Casa Blanca CDP</t>
  </si>
  <si>
    <t>Casas Adobes CDP</t>
  </si>
  <si>
    <t>Catalina CDP</t>
  </si>
  <si>
    <t>Catalina Foothills CDP</t>
  </si>
  <si>
    <t>Cedar Creek CDP</t>
  </si>
  <si>
    <t>Centennial Park CDP</t>
  </si>
  <si>
    <t>Central CDP</t>
  </si>
  <si>
    <t>Central Heights-Midland City CDP</t>
  </si>
  <si>
    <t>Charco CDP</t>
  </si>
  <si>
    <t>Chiawuli Tak CDP</t>
  </si>
  <si>
    <t>Chilchinbito CDP</t>
  </si>
  <si>
    <t>Chinle CDP</t>
  </si>
  <si>
    <t>Chloride CDP</t>
  </si>
  <si>
    <t>Christopher Creek CDP</t>
  </si>
  <si>
    <t>Chuichu CDP</t>
  </si>
  <si>
    <t>Cibecue CDP</t>
  </si>
  <si>
    <t>Cibola CDP</t>
  </si>
  <si>
    <t>Cienega Springs CDP</t>
  </si>
  <si>
    <t>Circle City CDP</t>
  </si>
  <si>
    <t>Citrus Park CDP</t>
  </si>
  <si>
    <t>Clacks Canyon CDP</t>
  </si>
  <si>
    <t>Claypool CDP</t>
  </si>
  <si>
    <t>Clay Springs CDP</t>
  </si>
  <si>
    <t>Comobabi CDP</t>
  </si>
  <si>
    <t>Concho CDP</t>
  </si>
  <si>
    <t>Congress CDP</t>
  </si>
  <si>
    <t>Copper Hill CDP</t>
  </si>
  <si>
    <t>Cordes Lakes CDP</t>
  </si>
  <si>
    <t>Cornfields CDP</t>
  </si>
  <si>
    <t>Cornville CDP</t>
  </si>
  <si>
    <t>Corona de Tucson CDP</t>
  </si>
  <si>
    <t>Cottonwood CDP</t>
  </si>
  <si>
    <t>Cowlic CDP</t>
  </si>
  <si>
    <t>Crozier CDP</t>
  </si>
  <si>
    <t>Crystal Beach CDP</t>
  </si>
  <si>
    <t>Cutter CDP</t>
  </si>
  <si>
    <t>Dateland CDP</t>
  </si>
  <si>
    <t>Deer Creek CDP</t>
  </si>
  <si>
    <t>Del Muerto CDP</t>
  </si>
  <si>
    <t>Dennehotso CDP</t>
  </si>
  <si>
    <t>Desert Hills CDP</t>
  </si>
  <si>
    <t>Dilkon CDP</t>
  </si>
  <si>
    <t>Dolan Springs CDP</t>
  </si>
  <si>
    <t>Doney Park CDP</t>
  </si>
  <si>
    <t>Donovan Estates CDP</t>
  </si>
  <si>
    <t>Dragoon CDP</t>
  </si>
  <si>
    <t>Drexel Heights CDP</t>
  </si>
  <si>
    <t>Dripping Springs CDP</t>
  </si>
  <si>
    <t>Drysdale CDP</t>
  </si>
  <si>
    <t>Dudleyville CDP</t>
  </si>
  <si>
    <t>East Fork CDP</t>
  </si>
  <si>
    <t>East Globe CDP</t>
  </si>
  <si>
    <t>East Verde Estates CDP</t>
  </si>
  <si>
    <t>Ehrenberg CDP</t>
  </si>
  <si>
    <t>El Capitan CDP</t>
  </si>
  <si>
    <t>Elephant Head CDP</t>
  </si>
  <si>
    <t>Elfrida CDP</t>
  </si>
  <si>
    <t>Elgin CDP</t>
  </si>
  <si>
    <t>El Prado Estates CDP</t>
  </si>
  <si>
    <t>First Mesa CDP</t>
  </si>
  <si>
    <t>Flowing Springs CDP</t>
  </si>
  <si>
    <t>Flowing Wells CDP</t>
  </si>
  <si>
    <t>Forest Lakes CDP</t>
  </si>
  <si>
    <t>Fort Apache CDP</t>
  </si>
  <si>
    <t>Fort Defiance CDP</t>
  </si>
  <si>
    <t>Fort Mohave CDP</t>
  </si>
  <si>
    <t>Fort Thomas CDP</t>
  </si>
  <si>
    <t>Fortuna Foothills CDP</t>
  </si>
  <si>
    <t>Fort Valley CDP</t>
  </si>
  <si>
    <t>Franklin CDP</t>
  </si>
  <si>
    <t>Freedom Acres CDP</t>
  </si>
  <si>
    <t>Gadsden CDP</t>
  </si>
  <si>
    <t>Ganado CDP</t>
  </si>
  <si>
    <t>Geronimo Estates CDP</t>
  </si>
  <si>
    <t>Gila Crossing CDP</t>
  </si>
  <si>
    <t>Gisela CDP</t>
  </si>
  <si>
    <t>Gold Canyon CDP</t>
  </si>
  <si>
    <t>Golden Shores CDP</t>
  </si>
  <si>
    <t>Golden Valley CDP</t>
  </si>
  <si>
    <t>Goodyear Village CDP</t>
  </si>
  <si>
    <t>Grand Canyon Village CDP</t>
  </si>
  <si>
    <t>Grand Canyon West CDP</t>
  </si>
  <si>
    <t>Greasewood CDP</t>
  </si>
  <si>
    <t>Greenehaven CDP</t>
  </si>
  <si>
    <t>Green Valley CDP</t>
  </si>
  <si>
    <t>Greer CDP</t>
  </si>
  <si>
    <t>Gu Oidak CDP</t>
  </si>
  <si>
    <t>Hackberry CDP</t>
  </si>
  <si>
    <t>Haigler Creek CDP</t>
  </si>
  <si>
    <t>Haivana Nakya CDP</t>
  </si>
  <si>
    <t>Hard Rock CDP</t>
  </si>
  <si>
    <t>Heber-Overgaard CDP</t>
  </si>
  <si>
    <t>Hondah CDP</t>
  </si>
  <si>
    <t>Hotevilla-Bacavi CDP</t>
  </si>
  <si>
    <t>Houck CDP</t>
  </si>
  <si>
    <t>Hunter Creek CDP</t>
  </si>
  <si>
    <t>Icehouse Canyon CDP</t>
  </si>
  <si>
    <t>Indian Wells CDP</t>
  </si>
  <si>
    <t>Jakes Corner CDP</t>
  </si>
  <si>
    <t>Jeddito CDP</t>
  </si>
  <si>
    <t>Joseph City CDP</t>
  </si>
  <si>
    <t>J-Six Ranchettes CDP</t>
  </si>
  <si>
    <t>Kachina Village CDP</t>
  </si>
  <si>
    <t>Kaibab CDP</t>
  </si>
  <si>
    <t>Kaibab Estates West CDP</t>
  </si>
  <si>
    <t>Kaibito CDP</t>
  </si>
  <si>
    <t>Kaka CDP</t>
  </si>
  <si>
    <t>Katherine CDP</t>
  </si>
  <si>
    <t>Kayenta CDP</t>
  </si>
  <si>
    <t>Keams Canyon CDP</t>
  </si>
  <si>
    <t>Kino Springs CDP</t>
  </si>
  <si>
    <t>Klagetoh CDP</t>
  </si>
  <si>
    <t>Kleindale CDP</t>
  </si>
  <si>
    <t>Kohatk CDP</t>
  </si>
  <si>
    <t>Kohls Ranch CDP</t>
  </si>
  <si>
    <t>Komatke CDP</t>
  </si>
  <si>
    <t>Ko Vaya CDP</t>
  </si>
  <si>
    <t>Kykotsmovi Village CDP</t>
  </si>
  <si>
    <t>Lake Montezuma CDP</t>
  </si>
  <si>
    <t>Lake of the Woods CDP</t>
  </si>
  <si>
    <t>La Paz Valley CDP</t>
  </si>
  <si>
    <t>Lazy Y U CDP</t>
  </si>
  <si>
    <t>LeChee CDP</t>
  </si>
  <si>
    <t>Leupp CDP</t>
  </si>
  <si>
    <t>Linden CDP</t>
  </si>
  <si>
    <t>Littlefield CDP</t>
  </si>
  <si>
    <t>Littletown CDP</t>
  </si>
  <si>
    <t>Lower Santan Village CDP</t>
  </si>
  <si>
    <t>Low Mountain CDP</t>
  </si>
  <si>
    <t>Lukachukai CDP</t>
  </si>
  <si>
    <t>Lupton CDP</t>
  </si>
  <si>
    <t>McConnico CDP</t>
  </si>
  <si>
    <t>McNary CDP</t>
  </si>
  <si>
    <t>McNeal CDP</t>
  </si>
  <si>
    <t>Maish Vaya CDP</t>
  </si>
  <si>
    <t>Many Farms CDP</t>
  </si>
  <si>
    <t>Maricopa Colony CDP</t>
  </si>
  <si>
    <t>Martinez Lake CDP</t>
  </si>
  <si>
    <t>Mayer CDP</t>
  </si>
  <si>
    <t>Mead Ranch CDP</t>
  </si>
  <si>
    <t>Meadview CDP</t>
  </si>
  <si>
    <t>Mesa del Caballo CDP</t>
  </si>
  <si>
    <t>Mescal CDP</t>
  </si>
  <si>
    <t>Mesquite Creek CDP</t>
  </si>
  <si>
    <t>Miracle Valley CDP</t>
  </si>
  <si>
    <t>Moccasin CDP</t>
  </si>
  <si>
    <t>Moenkopi CDP</t>
  </si>
  <si>
    <t>Mohave Valley CDP</t>
  </si>
  <si>
    <t>Mojave Ranch Estates CDP</t>
  </si>
  <si>
    <t>Morenci CDP</t>
  </si>
  <si>
    <t>Mormon Lake CDP</t>
  </si>
  <si>
    <t>Morristown CDP</t>
  </si>
  <si>
    <t>Mountainaire CDP</t>
  </si>
  <si>
    <t>Mountain View Ranches CDP</t>
  </si>
  <si>
    <t>Munds Park CDP</t>
  </si>
  <si>
    <t>Naco CDP</t>
  </si>
  <si>
    <t>Nazlini CDP</t>
  </si>
  <si>
    <t>Nelson CDP</t>
  </si>
  <si>
    <t>New Kingman-Butler CDP</t>
  </si>
  <si>
    <t>New River CDP</t>
  </si>
  <si>
    <t>Nolic CDP</t>
  </si>
  <si>
    <t>North Fork CDP</t>
  </si>
  <si>
    <t>Nutrioso CDP</t>
  </si>
  <si>
    <t>Oak Creek Canyon CDP</t>
  </si>
  <si>
    <t>Oak Springs CDP</t>
  </si>
  <si>
    <t>Oatman CDP</t>
  </si>
  <si>
    <t>Oljato-Monument Valley CDP</t>
  </si>
  <si>
    <t>Oracle CDP</t>
  </si>
  <si>
    <t>Orange Grove Mobile Manor CDP</t>
  </si>
  <si>
    <t>Oxbow Estates CDP</t>
  </si>
  <si>
    <t>Padre Ranchitos CDP</t>
  </si>
  <si>
    <t>Palominas CDP</t>
  </si>
  <si>
    <t>Parker Strip CDP</t>
  </si>
  <si>
    <t>Parks CDP</t>
  </si>
  <si>
    <t>Paulden CDP</t>
  </si>
  <si>
    <t>Peach Springs CDP</t>
  </si>
  <si>
    <t>Peeples Valley CDP</t>
  </si>
  <si>
    <t>Peridot CDP</t>
  </si>
  <si>
    <t>Picacho CDP</t>
  </si>
  <si>
    <t>Picture Rocks CDP</t>
  </si>
  <si>
    <t>Pimaco Two CDP</t>
  </si>
  <si>
    <t>Pinal CDP</t>
  </si>
  <si>
    <t>Pine CDP</t>
  </si>
  <si>
    <t>Pinedale CDP</t>
  </si>
  <si>
    <t>Pine Lake CDP</t>
  </si>
  <si>
    <t>Pinetop Country Club CDP</t>
  </si>
  <si>
    <t>Pinion Pines CDP</t>
  </si>
  <si>
    <t>Pinon CDP</t>
  </si>
  <si>
    <t>Pirtleville CDP</t>
  </si>
  <si>
    <t>Pisinemo CDP</t>
  </si>
  <si>
    <t>Poston CDP</t>
  </si>
  <si>
    <t>Queen Valley CDP</t>
  </si>
  <si>
    <t>Rainbow City CDP</t>
  </si>
  <si>
    <t>Rancho Mesa Verde CDP</t>
  </si>
  <si>
    <t>Red Lake CDP</t>
  </si>
  <si>
    <t>Red Mesa CDP</t>
  </si>
  <si>
    <t>Red Rock CDP</t>
  </si>
  <si>
    <t>Rillito CDP</t>
  </si>
  <si>
    <t>Rincon Valley CDP</t>
  </si>
  <si>
    <t>Rio Rico CDP</t>
  </si>
  <si>
    <t>Rio Verde CDP</t>
  </si>
  <si>
    <t>Rock House CDP</t>
  </si>
  <si>
    <t>Rock Point CDP</t>
  </si>
  <si>
    <t>Roosevelt CDP</t>
  </si>
  <si>
    <t>Roosevelt Estates CDP</t>
  </si>
  <si>
    <t>Rough Rock CDP</t>
  </si>
  <si>
    <t>Round Rock CDP</t>
  </si>
  <si>
    <t>Round Valley CDP</t>
  </si>
  <si>
    <t>Rye CDP</t>
  </si>
  <si>
    <t>Sacate Village CDP</t>
  </si>
  <si>
    <t>Sacaton CDP</t>
  </si>
  <si>
    <t>Sacaton Flats Village CDP</t>
  </si>
  <si>
    <t>Saddlebrooke CDP</t>
  </si>
  <si>
    <t>St. David CDP</t>
  </si>
  <si>
    <t>St. Johns CDP</t>
  </si>
  <si>
    <t>St. Michaels CDP</t>
  </si>
  <si>
    <t>Salome CDP</t>
  </si>
  <si>
    <t>San Carlos CDP</t>
  </si>
  <si>
    <t>Sanders CDP</t>
  </si>
  <si>
    <t>San Jose CDP</t>
  </si>
  <si>
    <t>San Manuel CDP</t>
  </si>
  <si>
    <t>San Miguel CDP</t>
  </si>
  <si>
    <t>San Simon CDP</t>
  </si>
  <si>
    <t>Santa Cruz CDP</t>
  </si>
  <si>
    <t>San Tan Valley CDP</t>
  </si>
  <si>
    <t>Santa Rosa CDP</t>
  </si>
  <si>
    <t>Sawmill CDP</t>
  </si>
  <si>
    <t>Scenic CDP</t>
  </si>
  <si>
    <t>Seba Dalkai CDP</t>
  </si>
  <si>
    <t>Second Mesa CDP</t>
  </si>
  <si>
    <t>Sehili CDP</t>
  </si>
  <si>
    <t>Seligman CDP</t>
  </si>
  <si>
    <t>Sells CDP</t>
  </si>
  <si>
    <t>Seven Mile CDP</t>
  </si>
  <si>
    <t>Shongopovi CDP</t>
  </si>
  <si>
    <t>Shonto CDP</t>
  </si>
  <si>
    <t>Shumway CDP</t>
  </si>
  <si>
    <t>Sierra Vista Southeast CDP</t>
  </si>
  <si>
    <t>Six Shooter Canyon CDP</t>
  </si>
  <si>
    <t>So-Hi CDP</t>
  </si>
  <si>
    <t>Solomon CDP</t>
  </si>
  <si>
    <t>Sonoita CDP</t>
  </si>
  <si>
    <t>South Komelik CDP</t>
  </si>
  <si>
    <t>Spring Valley CDP</t>
  </si>
  <si>
    <t>Stanfield CDP</t>
  </si>
  <si>
    <t>Steamboat CDP</t>
  </si>
  <si>
    <t>Stotonic Village CDP</t>
  </si>
  <si>
    <t>Strawberry CDP</t>
  </si>
  <si>
    <t>Summerhaven CDP</t>
  </si>
  <si>
    <t>Summit CDP</t>
  </si>
  <si>
    <t>Sun City CDP</t>
  </si>
  <si>
    <t>Sun City West CDP</t>
  </si>
  <si>
    <t>Sunizona CDP</t>
  </si>
  <si>
    <t>Sun Lakes CDP</t>
  </si>
  <si>
    <t>Sunsites CDP</t>
  </si>
  <si>
    <t>Sun Valley CDP</t>
  </si>
  <si>
    <t>Sunwest CDP</t>
  </si>
  <si>
    <t>Supai CDP</t>
  </si>
  <si>
    <t>Sweet Water Village CDP</t>
  </si>
  <si>
    <t>Swift Trail Junction CDP</t>
  </si>
  <si>
    <t>Tacna CDP</t>
  </si>
  <si>
    <t>Tanque Verde CDP</t>
  </si>
  <si>
    <t>Tat Momoli CDP</t>
  </si>
  <si>
    <t>Teec Nos Pos CDP</t>
  </si>
  <si>
    <t>Tees Toh CDP</t>
  </si>
  <si>
    <t>Theba CDP</t>
  </si>
  <si>
    <t>Three Points CDP</t>
  </si>
  <si>
    <t>Timberline-Fernwood CDP</t>
  </si>
  <si>
    <t>Tolani Lake CDP</t>
  </si>
  <si>
    <t>Tonalea CDP</t>
  </si>
  <si>
    <t>Tonopah CDP</t>
  </si>
  <si>
    <t>Tonto Basin CDP</t>
  </si>
  <si>
    <t>Tonto Village CDP</t>
  </si>
  <si>
    <t>Topawa CDP</t>
  </si>
  <si>
    <t>Topock CDP</t>
  </si>
  <si>
    <t>Top-of-the-World CDP</t>
  </si>
  <si>
    <t>Toyei CDP</t>
  </si>
  <si>
    <t>Truxton CDP</t>
  </si>
  <si>
    <t>Tsaile CDP</t>
  </si>
  <si>
    <t>Tubac CDP</t>
  </si>
  <si>
    <t>Tuba City CDP</t>
  </si>
  <si>
    <t>Tucson Estates CDP</t>
  </si>
  <si>
    <t>Tucson Mountains CDP</t>
  </si>
  <si>
    <t>Tumacacori-Carmen CDP</t>
  </si>
  <si>
    <t>Turkey Creek CDP</t>
  </si>
  <si>
    <t>Upper Santan Village CDP</t>
  </si>
  <si>
    <t>Utting CDP</t>
  </si>
  <si>
    <t>Vail CDP</t>
  </si>
  <si>
    <t>Vaiva Vo CDP</t>
  </si>
  <si>
    <t>Valencia West CDP</t>
  </si>
  <si>
    <t>Valentine CDP</t>
  </si>
  <si>
    <t>Valle CDP</t>
  </si>
  <si>
    <t>Valle Vista CDP</t>
  </si>
  <si>
    <t>Ventana CDP</t>
  </si>
  <si>
    <t>Verde Village CDP</t>
  </si>
  <si>
    <t>Vernon CDP</t>
  </si>
  <si>
    <t>Vicksburg CDP</t>
  </si>
  <si>
    <t>Village of Oak Creek (Big Park) CDP</t>
  </si>
  <si>
    <t>Wagon Wheel CDP</t>
  </si>
  <si>
    <t>Wahak Hotrontk CDP</t>
  </si>
  <si>
    <t>Wall Lane CDP</t>
  </si>
  <si>
    <t>Walnut Creek CDP</t>
  </si>
  <si>
    <t>Washington Park CDP</t>
  </si>
  <si>
    <t>Wellton Hills CDP</t>
  </si>
  <si>
    <t>Wenden CDP</t>
  </si>
  <si>
    <t>Wet Camp Village CDP</t>
  </si>
  <si>
    <t>Wheatfields CDP</t>
  </si>
  <si>
    <t>Whetstone CDP</t>
  </si>
  <si>
    <t>Whispering Pines CDP</t>
  </si>
  <si>
    <t>Whitecone CDP</t>
  </si>
  <si>
    <t>White Hills CDP</t>
  </si>
  <si>
    <t>White Mountain Lake CDP</t>
  </si>
  <si>
    <t>Whiteriver CDP</t>
  </si>
  <si>
    <t>Why CDP</t>
  </si>
  <si>
    <t>Wide Ruins CDP</t>
  </si>
  <si>
    <t>Wikieup CDP</t>
  </si>
  <si>
    <t>Wilhoit CDP</t>
  </si>
  <si>
    <t>Williamson CDP</t>
  </si>
  <si>
    <t>Willow Canyon CDP</t>
  </si>
  <si>
    <t>Willow Valley CDP</t>
  </si>
  <si>
    <t>Window Rock CDP</t>
  </si>
  <si>
    <t>Winslow West CDP</t>
  </si>
  <si>
    <t>Wintersburg CDP</t>
  </si>
  <si>
    <t>Wittmann CDP</t>
  </si>
  <si>
    <t>Woodruff CDP</t>
  </si>
  <si>
    <t>Yarnell CDP</t>
  </si>
  <si>
    <t>York CDP</t>
  </si>
  <si>
    <t>Young CDP</t>
  </si>
  <si>
    <t>Yucca CDP</t>
  </si>
  <si>
    <t>Yuma Proving Ground CDP</t>
  </si>
  <si>
    <t>Census Designated Place</t>
  </si>
  <si>
    <t>2010-2020 Numeric Change in Total Population by Race and Origin</t>
  </si>
  <si>
    <t>2010-2020 Percent Change in Total Population by Race and Origin</t>
  </si>
  <si>
    <t>2010 Distribution of Total Population by Race and Origin</t>
  </si>
  <si>
    <t>2020 Distribution of Total Population by Race and Origin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</si>
</sst>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2" borderId="6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0" fontId="0" fillId="0" borderId="8" xfId="0" applyBorder="1"/>
    <xf numFmtId="0" fontId="1" fillId="0" borderId="0" xfId="0" applyFont="1"/>
    <xf numFmtId="0" fontId="0" fillId="0" borderId="4" xfId="0" applyBorder="1" applyAlignment="1">
      <alignment horizontal="center" vertical="center"/>
    </xf>
    <xf numFmtId="3" fontId="0" fillId="0" borderId="9" xfId="0" applyNumberFormat="1" applyBorder="1"/>
    <xf numFmtId="3" fontId="0" fillId="2" borderId="10" xfId="0" applyNumberFormat="1" applyFill="1" applyBorder="1" applyAlignment="1">
      <alignment horizontal="center" vertical="center" wrapText="1"/>
    </xf>
    <xf numFmtId="3" fontId="0" fillId="0" borderId="11" xfId="0" applyNumberFormat="1" applyBorder="1"/>
    <xf numFmtId="3" fontId="0" fillId="3" borderId="12" xfId="0" applyNumberFormat="1" applyFill="1" applyBorder="1" applyAlignment="1">
      <alignment horizontal="center" vertical="center" wrapText="1"/>
    </xf>
    <xf numFmtId="3" fontId="0" fillId="0" borderId="13" xfId="0" applyNumberFormat="1" applyBorder="1"/>
    <xf numFmtId="0" fontId="0" fillId="0" borderId="14" xfId="0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0" fontId="0" fillId="4" borderId="5" xfId="0" applyFill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3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11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9" fontId="0" fillId="0" borderId="13" xfId="1" applyFont="1" applyBorder="1"/>
    <xf numFmtId="9" fontId="0" fillId="0" borderId="1" xfId="1" applyFont="1" applyBorder="1"/>
    <xf numFmtId="9" fontId="0" fillId="0" borderId="2" xfId="1" applyFont="1" applyBorder="1"/>
    <xf numFmtId="9" fontId="0" fillId="0" borderId="3" xfId="1" applyFont="1" applyBorder="1"/>
    <xf numFmtId="9" fontId="0" fillId="0" borderId="11" xfId="1" applyFont="1" applyBorder="1"/>
    <xf numFmtId="9" fontId="0" fillId="0" borderId="13" xfId="0" applyNumberFormat="1" applyBorder="1"/>
    <xf numFmtId="9" fontId="0" fillId="0" borderId="1" xfId="0" applyNumberFormat="1" applyBorder="1"/>
    <xf numFmtId="9" fontId="0" fillId="0" borderId="2" xfId="0" applyNumberFormat="1" applyBorder="1"/>
    <xf numFmtId="9" fontId="0" fillId="0" borderId="3" xfId="0" applyNumberFormat="1" applyBorder="1"/>
    <xf numFmtId="9" fontId="0" fillId="0" borderId="11" xfId="0" applyNumberFormat="1" applyBorder="1"/>
    <xf numFmtId="9" fontId="0" fillId="0" borderId="15" xfId="0" applyNumberFormat="1" applyBorder="1"/>
    <xf numFmtId="9" fontId="0" fillId="0" borderId="16" xfId="0" applyNumberFormat="1" applyBorder="1"/>
    <xf numFmtId="9" fontId="0" fillId="0" borderId="17" xfId="0" applyNumberFormat="1" applyBorder="1"/>
    <xf numFmtId="9" fontId="0" fillId="0" borderId="18" xfId="0" applyNumberFormat="1" applyBorder="1"/>
    <xf numFmtId="9" fontId="0" fillId="0" borderId="19" xfId="0" applyNumberFormat="1" applyBorder="1"/>
    <xf numFmtId="3" fontId="0" fillId="5" borderId="5" xfId="0" applyNumberForma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7"/>
  <sheetViews>
    <sheetView tabSelected="1" workbookViewId="0">
      <selection activeCell="A16" sqref="A16"/>
    </sheetView>
  </sheetViews>
  <sheetFormatPr defaultRowHeight="14.6" x14ac:dyDescent="0.4"/>
  <cols>
    <col min="1" max="1" width="29.3828125" customWidth="1"/>
    <col min="2" max="2" width="12" style="1" customWidth="1"/>
    <col min="3" max="3" width="12.3046875" style="1" customWidth="1"/>
    <col min="4" max="4" width="12" style="1" customWidth="1"/>
    <col min="5" max="5" width="16.3046875" style="1" customWidth="1"/>
    <col min="6" max="6" width="15.84375" style="1" customWidth="1"/>
    <col min="7" max="7" width="16.53515625" style="1" customWidth="1"/>
    <col min="8" max="8" width="16.3046875" style="1" customWidth="1"/>
    <col min="9" max="9" width="14.3046875" customWidth="1"/>
    <col min="10" max="10" width="6" customWidth="1"/>
    <col min="11" max="11" width="18.69140625" customWidth="1"/>
  </cols>
  <sheetData>
    <row r="1" spans="1:11" ht="18.899999999999999" thickBot="1" x14ac:dyDescent="0.55000000000000004">
      <c r="A1" s="8" t="s">
        <v>0</v>
      </c>
      <c r="G1" s="10"/>
    </row>
    <row r="2" spans="1:11" ht="58.5" customHeight="1" x14ac:dyDescent="0.4">
      <c r="A2" s="9" t="s">
        <v>387</v>
      </c>
      <c r="B2" s="21" t="s">
        <v>8</v>
      </c>
      <c r="C2" s="13" t="s">
        <v>4</v>
      </c>
      <c r="D2" s="47" t="s">
        <v>1</v>
      </c>
      <c r="E2" s="5" t="s">
        <v>2</v>
      </c>
      <c r="F2" s="6" t="s">
        <v>3</v>
      </c>
      <c r="G2" s="6" t="s">
        <v>7</v>
      </c>
      <c r="H2" s="6" t="s">
        <v>6</v>
      </c>
      <c r="I2" s="11" t="s">
        <v>5</v>
      </c>
    </row>
    <row r="3" spans="1:11" x14ac:dyDescent="0.4">
      <c r="A3" s="7" t="s">
        <v>10</v>
      </c>
      <c r="B3" s="2">
        <v>798</v>
      </c>
      <c r="C3" s="14">
        <v>554</v>
      </c>
      <c r="D3" s="2">
        <v>244</v>
      </c>
      <c r="E3" s="3">
        <v>213</v>
      </c>
      <c r="F3" s="4">
        <v>7</v>
      </c>
      <c r="G3" s="4">
        <v>15</v>
      </c>
      <c r="H3" s="4">
        <v>2</v>
      </c>
      <c r="I3" s="12">
        <v>7</v>
      </c>
      <c r="K3" s="1"/>
    </row>
    <row r="4" spans="1:11" x14ac:dyDescent="0.4">
      <c r="A4" s="7" t="s">
        <v>11</v>
      </c>
      <c r="B4" s="2">
        <v>3304</v>
      </c>
      <c r="C4" s="14">
        <v>1266</v>
      </c>
      <c r="D4" s="2">
        <v>2038</v>
      </c>
      <c r="E4" s="3">
        <v>1723</v>
      </c>
      <c r="F4" s="4">
        <v>16</v>
      </c>
      <c r="G4" s="4">
        <v>217</v>
      </c>
      <c r="H4" s="4">
        <v>34</v>
      </c>
      <c r="I4" s="12">
        <v>48</v>
      </c>
      <c r="K4" s="1"/>
    </row>
    <row r="5" spans="1:11" x14ac:dyDescent="0.4">
      <c r="A5" s="7" t="s">
        <v>12</v>
      </c>
      <c r="B5" s="2">
        <v>30</v>
      </c>
      <c r="C5" s="14">
        <v>1</v>
      </c>
      <c r="D5" s="2">
        <v>29</v>
      </c>
      <c r="E5" s="3">
        <v>0</v>
      </c>
      <c r="F5" s="4">
        <v>0</v>
      </c>
      <c r="G5" s="4">
        <v>29</v>
      </c>
      <c r="H5" s="4">
        <v>0</v>
      </c>
      <c r="I5" s="12">
        <v>0</v>
      </c>
      <c r="K5" s="1"/>
    </row>
    <row r="6" spans="1:11" x14ac:dyDescent="0.4">
      <c r="A6" s="7" t="s">
        <v>13</v>
      </c>
      <c r="B6" s="2">
        <v>862</v>
      </c>
      <c r="C6" s="14">
        <v>237</v>
      </c>
      <c r="D6" s="2">
        <v>625</v>
      </c>
      <c r="E6" s="3">
        <v>15</v>
      </c>
      <c r="F6" s="4">
        <v>5</v>
      </c>
      <c r="G6" s="4">
        <v>578</v>
      </c>
      <c r="H6" s="4">
        <v>0</v>
      </c>
      <c r="I6" s="12">
        <v>27</v>
      </c>
      <c r="K6" s="1"/>
    </row>
    <row r="7" spans="1:11" x14ac:dyDescent="0.4">
      <c r="A7" s="7" t="s">
        <v>14</v>
      </c>
      <c r="B7" s="2">
        <v>25</v>
      </c>
      <c r="C7" s="14">
        <v>0</v>
      </c>
      <c r="D7" s="2">
        <v>25</v>
      </c>
      <c r="E7" s="3">
        <v>25</v>
      </c>
      <c r="F7" s="4">
        <v>0</v>
      </c>
      <c r="G7" s="4">
        <v>0</v>
      </c>
      <c r="H7" s="4">
        <v>0</v>
      </c>
      <c r="I7" s="12">
        <v>0</v>
      </c>
      <c r="K7" s="1"/>
    </row>
    <row r="8" spans="1:11" x14ac:dyDescent="0.4">
      <c r="A8" s="7" t="s">
        <v>15</v>
      </c>
      <c r="B8" s="2">
        <v>161</v>
      </c>
      <c r="C8" s="14">
        <v>20</v>
      </c>
      <c r="D8" s="2">
        <v>141</v>
      </c>
      <c r="E8" s="3">
        <v>1</v>
      </c>
      <c r="F8" s="4">
        <v>0</v>
      </c>
      <c r="G8" s="4">
        <v>137</v>
      </c>
      <c r="H8" s="4">
        <v>0</v>
      </c>
      <c r="I8" s="12">
        <v>3</v>
      </c>
      <c r="K8" s="1"/>
    </row>
    <row r="9" spans="1:11" x14ac:dyDescent="0.4">
      <c r="A9" s="7" t="s">
        <v>16</v>
      </c>
      <c r="B9" s="2">
        <v>132</v>
      </c>
      <c r="C9" s="14">
        <v>1</v>
      </c>
      <c r="D9" s="2">
        <v>131</v>
      </c>
      <c r="E9" s="3">
        <v>0</v>
      </c>
      <c r="F9" s="4">
        <v>0</v>
      </c>
      <c r="G9" s="4">
        <v>130</v>
      </c>
      <c r="H9" s="4">
        <v>0</v>
      </c>
      <c r="I9" s="12">
        <v>1</v>
      </c>
      <c r="K9" s="1"/>
    </row>
    <row r="10" spans="1:11" x14ac:dyDescent="0.4">
      <c r="A10" s="7" t="s">
        <v>17</v>
      </c>
      <c r="B10" s="2">
        <v>71</v>
      </c>
      <c r="C10" s="14">
        <v>3</v>
      </c>
      <c r="D10" s="2">
        <v>68</v>
      </c>
      <c r="E10" s="3">
        <v>0</v>
      </c>
      <c r="F10" s="4">
        <v>0</v>
      </c>
      <c r="G10" s="4">
        <v>68</v>
      </c>
      <c r="H10" s="4">
        <v>0</v>
      </c>
      <c r="I10" s="12">
        <v>0</v>
      </c>
      <c r="K10" s="1"/>
    </row>
    <row r="11" spans="1:11" x14ac:dyDescent="0.4">
      <c r="A11" s="7" t="s">
        <v>18</v>
      </c>
      <c r="B11" s="2">
        <v>145</v>
      </c>
      <c r="C11" s="14">
        <v>9</v>
      </c>
      <c r="D11" s="2">
        <v>136</v>
      </c>
      <c r="E11" s="3">
        <v>132</v>
      </c>
      <c r="F11" s="4">
        <v>0</v>
      </c>
      <c r="G11" s="4">
        <v>1</v>
      </c>
      <c r="H11" s="4">
        <v>0</v>
      </c>
      <c r="I11" s="12">
        <v>3</v>
      </c>
      <c r="K11" s="1"/>
    </row>
    <row r="12" spans="1:11" x14ac:dyDescent="0.4">
      <c r="A12" s="7" t="s">
        <v>19</v>
      </c>
      <c r="B12" s="2">
        <v>295</v>
      </c>
      <c r="C12" s="14">
        <v>143</v>
      </c>
      <c r="D12" s="2">
        <v>152</v>
      </c>
      <c r="E12" s="3">
        <v>144</v>
      </c>
      <c r="F12" s="4">
        <v>1</v>
      </c>
      <c r="G12" s="4">
        <v>1</v>
      </c>
      <c r="H12" s="4">
        <v>1</v>
      </c>
      <c r="I12" s="12">
        <v>5</v>
      </c>
      <c r="K12" s="1"/>
    </row>
    <row r="13" spans="1:11" x14ac:dyDescent="0.4">
      <c r="A13" s="7" t="s">
        <v>20</v>
      </c>
      <c r="B13" s="2">
        <v>151</v>
      </c>
      <c r="C13" s="14">
        <v>7</v>
      </c>
      <c r="D13" s="2">
        <v>144</v>
      </c>
      <c r="E13" s="3">
        <v>0</v>
      </c>
      <c r="F13" s="4">
        <v>0</v>
      </c>
      <c r="G13" s="4">
        <v>142</v>
      </c>
      <c r="H13" s="4">
        <v>0</v>
      </c>
      <c r="I13" s="12">
        <v>2</v>
      </c>
      <c r="K13" s="1"/>
    </row>
    <row r="14" spans="1:11" x14ac:dyDescent="0.4">
      <c r="A14" s="7" t="s">
        <v>21</v>
      </c>
      <c r="B14" s="2">
        <v>126</v>
      </c>
      <c r="C14" s="14">
        <v>14</v>
      </c>
      <c r="D14" s="2">
        <v>112</v>
      </c>
      <c r="E14" s="3">
        <v>102</v>
      </c>
      <c r="F14" s="4">
        <v>0</v>
      </c>
      <c r="G14" s="4">
        <v>4</v>
      </c>
      <c r="H14" s="4">
        <v>3</v>
      </c>
      <c r="I14" s="12">
        <v>3</v>
      </c>
      <c r="K14" s="1"/>
    </row>
    <row r="15" spans="1:11" x14ac:dyDescent="0.4">
      <c r="A15" s="7" t="s">
        <v>22</v>
      </c>
      <c r="B15" s="2">
        <v>21700</v>
      </c>
      <c r="C15" s="14">
        <v>1997</v>
      </c>
      <c r="D15" s="2">
        <v>19703</v>
      </c>
      <c r="E15" s="3">
        <v>18176</v>
      </c>
      <c r="F15" s="4">
        <v>382</v>
      </c>
      <c r="G15" s="4">
        <v>100</v>
      </c>
      <c r="H15" s="4">
        <v>571</v>
      </c>
      <c r="I15" s="12">
        <v>474</v>
      </c>
      <c r="K15" s="1"/>
    </row>
    <row r="16" spans="1:11" x14ac:dyDescent="0.4">
      <c r="A16" s="7" t="s">
        <v>23</v>
      </c>
      <c r="B16" s="2">
        <v>695</v>
      </c>
      <c r="C16" s="14">
        <v>122</v>
      </c>
      <c r="D16" s="2">
        <v>573</v>
      </c>
      <c r="E16" s="3">
        <v>547</v>
      </c>
      <c r="F16" s="4">
        <v>3</v>
      </c>
      <c r="G16" s="4">
        <v>4</v>
      </c>
      <c r="H16" s="4">
        <v>4</v>
      </c>
      <c r="I16" s="12">
        <v>15</v>
      </c>
      <c r="K16" s="1"/>
    </row>
    <row r="17" spans="1:11" x14ac:dyDescent="0.4">
      <c r="A17" s="7" t="s">
        <v>24</v>
      </c>
      <c r="B17" s="2">
        <v>1090</v>
      </c>
      <c r="C17" s="14">
        <v>737</v>
      </c>
      <c r="D17" s="2">
        <v>353</v>
      </c>
      <c r="E17" s="3">
        <v>326</v>
      </c>
      <c r="F17" s="4">
        <v>0</v>
      </c>
      <c r="G17" s="4">
        <v>15</v>
      </c>
      <c r="H17" s="4">
        <v>0</v>
      </c>
      <c r="I17" s="12">
        <v>12</v>
      </c>
      <c r="K17" s="1"/>
    </row>
    <row r="18" spans="1:11" x14ac:dyDescent="0.4">
      <c r="A18" s="7" t="s">
        <v>25</v>
      </c>
      <c r="B18" s="2">
        <v>10475</v>
      </c>
      <c r="C18" s="14">
        <v>3583</v>
      </c>
      <c r="D18" s="2">
        <v>6892</v>
      </c>
      <c r="E18" s="3">
        <v>6016</v>
      </c>
      <c r="F18" s="4">
        <v>406</v>
      </c>
      <c r="G18" s="4">
        <v>228</v>
      </c>
      <c r="H18" s="4">
        <v>62</v>
      </c>
      <c r="I18" s="12">
        <v>180</v>
      </c>
      <c r="K18" s="1"/>
    </row>
    <row r="19" spans="1:11" x14ac:dyDescent="0.4">
      <c r="A19" s="7" t="s">
        <v>26</v>
      </c>
      <c r="B19" s="2">
        <v>946</v>
      </c>
      <c r="C19" s="14">
        <v>239</v>
      </c>
      <c r="D19" s="2">
        <v>707</v>
      </c>
      <c r="E19" s="3">
        <v>394</v>
      </c>
      <c r="F19" s="4">
        <v>2</v>
      </c>
      <c r="G19" s="4">
        <v>270</v>
      </c>
      <c r="H19" s="4">
        <v>3</v>
      </c>
      <c r="I19" s="12">
        <v>38</v>
      </c>
      <c r="K19" s="1"/>
    </row>
    <row r="20" spans="1:11" x14ac:dyDescent="0.4">
      <c r="A20" s="7" t="s">
        <v>27</v>
      </c>
      <c r="B20" s="2">
        <v>194</v>
      </c>
      <c r="C20" s="14">
        <v>58</v>
      </c>
      <c r="D20" s="2">
        <v>136</v>
      </c>
      <c r="E20" s="3">
        <v>125</v>
      </c>
      <c r="F20" s="4">
        <v>1</v>
      </c>
      <c r="G20" s="4">
        <v>0</v>
      </c>
      <c r="H20" s="4">
        <v>0</v>
      </c>
      <c r="I20" s="12">
        <v>10</v>
      </c>
      <c r="K20" s="1"/>
    </row>
    <row r="21" spans="1:11" x14ac:dyDescent="0.4">
      <c r="A21" s="7" t="s">
        <v>28</v>
      </c>
      <c r="B21" s="2">
        <v>396</v>
      </c>
      <c r="C21" s="14">
        <v>167</v>
      </c>
      <c r="D21" s="2">
        <v>229</v>
      </c>
      <c r="E21" s="3">
        <v>216</v>
      </c>
      <c r="F21" s="4">
        <v>3</v>
      </c>
      <c r="G21" s="4">
        <v>6</v>
      </c>
      <c r="H21" s="4">
        <v>0</v>
      </c>
      <c r="I21" s="12">
        <v>4</v>
      </c>
      <c r="K21" s="1"/>
    </row>
    <row r="22" spans="1:11" x14ac:dyDescent="0.4">
      <c r="A22" s="7" t="s">
        <v>29</v>
      </c>
      <c r="B22" s="2">
        <v>4176</v>
      </c>
      <c r="C22" s="14">
        <v>3120</v>
      </c>
      <c r="D22" s="2">
        <v>1056</v>
      </c>
      <c r="E22" s="3">
        <v>920</v>
      </c>
      <c r="F22" s="4">
        <v>30</v>
      </c>
      <c r="G22" s="4">
        <v>63</v>
      </c>
      <c r="H22" s="4">
        <v>15</v>
      </c>
      <c r="I22" s="12">
        <v>28</v>
      </c>
      <c r="K22" s="1"/>
    </row>
    <row r="23" spans="1:11" x14ac:dyDescent="0.4">
      <c r="A23" s="7" t="s">
        <v>30</v>
      </c>
      <c r="B23" s="2">
        <v>6050</v>
      </c>
      <c r="C23" s="14">
        <v>1382</v>
      </c>
      <c r="D23" s="2">
        <v>4668</v>
      </c>
      <c r="E23" s="3">
        <v>4346</v>
      </c>
      <c r="F23" s="4">
        <v>100</v>
      </c>
      <c r="G23" s="4">
        <v>80</v>
      </c>
      <c r="H23" s="4">
        <v>24</v>
      </c>
      <c r="I23" s="12">
        <v>118</v>
      </c>
      <c r="K23" s="1"/>
    </row>
    <row r="24" spans="1:11" x14ac:dyDescent="0.4">
      <c r="A24" s="7" t="s">
        <v>31</v>
      </c>
      <c r="B24" s="2">
        <v>47</v>
      </c>
      <c r="C24" s="14">
        <v>43</v>
      </c>
      <c r="D24" s="2">
        <v>4</v>
      </c>
      <c r="E24" s="3">
        <v>4</v>
      </c>
      <c r="F24" s="4">
        <v>0</v>
      </c>
      <c r="G24" s="4">
        <v>0</v>
      </c>
      <c r="H24" s="4">
        <v>0</v>
      </c>
      <c r="I24" s="12">
        <v>0</v>
      </c>
      <c r="K24" s="1"/>
    </row>
    <row r="25" spans="1:11" x14ac:dyDescent="0.4">
      <c r="A25" s="7" t="s">
        <v>32</v>
      </c>
      <c r="B25" s="2">
        <v>1876</v>
      </c>
      <c r="C25" s="14">
        <v>458</v>
      </c>
      <c r="D25" s="2">
        <v>1418</v>
      </c>
      <c r="E25" s="3">
        <v>1339</v>
      </c>
      <c r="F25" s="4">
        <v>8</v>
      </c>
      <c r="G25" s="4">
        <v>37</v>
      </c>
      <c r="H25" s="4">
        <v>6</v>
      </c>
      <c r="I25" s="12">
        <v>28</v>
      </c>
      <c r="K25" s="1"/>
    </row>
    <row r="26" spans="1:11" x14ac:dyDescent="0.4">
      <c r="A26" s="7" t="s">
        <v>33</v>
      </c>
      <c r="B26" s="2">
        <v>18</v>
      </c>
      <c r="C26" s="14">
        <v>1</v>
      </c>
      <c r="D26" s="2">
        <v>17</v>
      </c>
      <c r="E26" s="3">
        <v>17</v>
      </c>
      <c r="F26" s="4">
        <v>0</v>
      </c>
      <c r="G26" s="4">
        <v>0</v>
      </c>
      <c r="H26" s="4">
        <v>0</v>
      </c>
      <c r="I26" s="12">
        <v>0</v>
      </c>
      <c r="K26" s="1"/>
    </row>
    <row r="27" spans="1:11" x14ac:dyDescent="0.4">
      <c r="A27" s="7" t="s">
        <v>34</v>
      </c>
      <c r="B27" s="2">
        <v>1962</v>
      </c>
      <c r="C27" s="14">
        <v>525</v>
      </c>
      <c r="D27" s="2">
        <v>1437</v>
      </c>
      <c r="E27" s="3">
        <v>1383</v>
      </c>
      <c r="F27" s="4">
        <v>3</v>
      </c>
      <c r="G27" s="4">
        <v>12</v>
      </c>
      <c r="H27" s="4">
        <v>7</v>
      </c>
      <c r="I27" s="12">
        <v>32</v>
      </c>
      <c r="K27" s="1"/>
    </row>
    <row r="28" spans="1:11" x14ac:dyDescent="0.4">
      <c r="A28" s="7" t="s">
        <v>35</v>
      </c>
      <c r="B28" s="2">
        <v>231</v>
      </c>
      <c r="C28" s="14">
        <v>11</v>
      </c>
      <c r="D28" s="2">
        <v>220</v>
      </c>
      <c r="E28" s="3">
        <v>217</v>
      </c>
      <c r="F28" s="4">
        <v>0</v>
      </c>
      <c r="G28" s="4">
        <v>0</v>
      </c>
      <c r="H28" s="4">
        <v>2</v>
      </c>
      <c r="I28" s="12">
        <v>1</v>
      </c>
      <c r="K28" s="1"/>
    </row>
    <row r="29" spans="1:11" x14ac:dyDescent="0.4">
      <c r="A29" s="7" t="s">
        <v>36</v>
      </c>
      <c r="B29" s="2">
        <v>0</v>
      </c>
      <c r="C29" s="14">
        <v>0</v>
      </c>
      <c r="D29" s="2">
        <v>0</v>
      </c>
      <c r="E29" s="3">
        <v>0</v>
      </c>
      <c r="F29" s="4">
        <v>0</v>
      </c>
      <c r="G29" s="4">
        <v>0</v>
      </c>
      <c r="H29" s="4">
        <v>0</v>
      </c>
      <c r="I29" s="12">
        <v>0</v>
      </c>
      <c r="K29" s="1"/>
    </row>
    <row r="30" spans="1:11" x14ac:dyDescent="0.4">
      <c r="A30" s="7" t="s">
        <v>37</v>
      </c>
      <c r="B30" s="2">
        <v>177</v>
      </c>
      <c r="C30" s="14">
        <v>159</v>
      </c>
      <c r="D30" s="2">
        <v>18</v>
      </c>
      <c r="E30" s="3">
        <v>18</v>
      </c>
      <c r="F30" s="4">
        <v>0</v>
      </c>
      <c r="G30" s="4">
        <v>0</v>
      </c>
      <c r="H30" s="4">
        <v>0</v>
      </c>
      <c r="I30" s="12">
        <v>0</v>
      </c>
      <c r="K30" s="1"/>
    </row>
    <row r="31" spans="1:11" x14ac:dyDescent="0.4">
      <c r="A31" s="7" t="s">
        <v>38</v>
      </c>
      <c r="B31" s="2">
        <v>452</v>
      </c>
      <c r="C31" s="14">
        <v>4</v>
      </c>
      <c r="D31" s="2">
        <v>448</v>
      </c>
      <c r="E31" s="3">
        <v>0</v>
      </c>
      <c r="F31" s="4">
        <v>0</v>
      </c>
      <c r="G31" s="4">
        <v>443</v>
      </c>
      <c r="H31" s="4">
        <v>0</v>
      </c>
      <c r="I31" s="12">
        <v>5</v>
      </c>
      <c r="K31" s="1"/>
    </row>
    <row r="32" spans="1:11" x14ac:dyDescent="0.4">
      <c r="A32" s="7" t="s">
        <v>39</v>
      </c>
      <c r="B32" s="2">
        <v>2837</v>
      </c>
      <c r="C32" s="14">
        <v>159</v>
      </c>
      <c r="D32" s="2">
        <v>2678</v>
      </c>
      <c r="E32" s="3">
        <v>2587</v>
      </c>
      <c r="F32" s="4">
        <v>5</v>
      </c>
      <c r="G32" s="4">
        <v>27</v>
      </c>
      <c r="H32" s="4">
        <v>12</v>
      </c>
      <c r="I32" s="12">
        <v>47</v>
      </c>
      <c r="K32" s="1"/>
    </row>
    <row r="33" spans="1:11" x14ac:dyDescent="0.4">
      <c r="A33" s="7" t="s">
        <v>40</v>
      </c>
      <c r="B33" s="2">
        <v>1062</v>
      </c>
      <c r="C33" s="14">
        <v>235</v>
      </c>
      <c r="D33" s="2">
        <v>827</v>
      </c>
      <c r="E33" s="3">
        <v>24</v>
      </c>
      <c r="F33" s="4">
        <v>5</v>
      </c>
      <c r="G33" s="4">
        <v>766</v>
      </c>
      <c r="H33" s="4">
        <v>1</v>
      </c>
      <c r="I33" s="12">
        <v>31</v>
      </c>
      <c r="K33" s="1"/>
    </row>
    <row r="34" spans="1:11" x14ac:dyDescent="0.4">
      <c r="A34" s="7" t="s">
        <v>41</v>
      </c>
      <c r="B34" s="2">
        <v>0</v>
      </c>
      <c r="C34" s="14">
        <v>0</v>
      </c>
      <c r="D34" s="2">
        <v>0</v>
      </c>
      <c r="E34" s="3">
        <v>0</v>
      </c>
      <c r="F34" s="4">
        <v>0</v>
      </c>
      <c r="G34" s="4">
        <v>0</v>
      </c>
      <c r="H34" s="4">
        <v>0</v>
      </c>
      <c r="I34" s="12">
        <v>0</v>
      </c>
      <c r="K34" s="1"/>
    </row>
    <row r="35" spans="1:11" x14ac:dyDescent="0.4">
      <c r="A35" s="7" t="s">
        <v>42</v>
      </c>
      <c r="B35" s="2">
        <v>725</v>
      </c>
      <c r="C35" s="14">
        <v>110</v>
      </c>
      <c r="D35" s="2">
        <v>615</v>
      </c>
      <c r="E35" s="3">
        <v>526</v>
      </c>
      <c r="F35" s="4">
        <v>2</v>
      </c>
      <c r="G35" s="4">
        <v>61</v>
      </c>
      <c r="H35" s="4">
        <v>3</v>
      </c>
      <c r="I35" s="12">
        <v>23</v>
      </c>
      <c r="K35" s="1"/>
    </row>
    <row r="36" spans="1:11" x14ac:dyDescent="0.4">
      <c r="A36" s="7" t="s">
        <v>43</v>
      </c>
      <c r="B36" s="2">
        <v>996</v>
      </c>
      <c r="C36" s="14">
        <v>39</v>
      </c>
      <c r="D36" s="2">
        <v>957</v>
      </c>
      <c r="E36" s="3">
        <v>908</v>
      </c>
      <c r="F36" s="4">
        <v>0</v>
      </c>
      <c r="G36" s="4">
        <v>15</v>
      </c>
      <c r="H36" s="4">
        <v>3</v>
      </c>
      <c r="I36" s="12">
        <v>31</v>
      </c>
      <c r="K36" s="1"/>
    </row>
    <row r="37" spans="1:11" x14ac:dyDescent="0.4">
      <c r="A37" s="7" t="s">
        <v>44</v>
      </c>
      <c r="B37" s="2">
        <v>449</v>
      </c>
      <c r="C37" s="14">
        <v>197</v>
      </c>
      <c r="D37" s="2">
        <v>252</v>
      </c>
      <c r="E37" s="3">
        <v>239</v>
      </c>
      <c r="F37" s="4">
        <v>1</v>
      </c>
      <c r="G37" s="4">
        <v>4</v>
      </c>
      <c r="H37" s="4">
        <v>1</v>
      </c>
      <c r="I37" s="12">
        <v>7</v>
      </c>
      <c r="K37" s="1"/>
    </row>
    <row r="38" spans="1:11" x14ac:dyDescent="0.4">
      <c r="A38" s="7" t="s">
        <v>45</v>
      </c>
      <c r="B38" s="2">
        <v>676</v>
      </c>
      <c r="C38" s="14">
        <v>18</v>
      </c>
      <c r="D38" s="2">
        <v>658</v>
      </c>
      <c r="E38" s="3">
        <v>650</v>
      </c>
      <c r="F38" s="4">
        <v>0</v>
      </c>
      <c r="G38" s="4">
        <v>5</v>
      </c>
      <c r="H38" s="4">
        <v>1</v>
      </c>
      <c r="I38" s="12">
        <v>2</v>
      </c>
      <c r="K38" s="1"/>
    </row>
    <row r="39" spans="1:11" x14ac:dyDescent="0.4">
      <c r="A39" s="7" t="s">
        <v>46</v>
      </c>
      <c r="B39" s="2">
        <v>175</v>
      </c>
      <c r="C39" s="14">
        <v>31</v>
      </c>
      <c r="D39" s="2">
        <v>144</v>
      </c>
      <c r="E39" s="3">
        <v>137</v>
      </c>
      <c r="F39" s="4">
        <v>0</v>
      </c>
      <c r="G39" s="4">
        <v>4</v>
      </c>
      <c r="H39" s="4">
        <v>0</v>
      </c>
      <c r="I39" s="12">
        <v>3</v>
      </c>
      <c r="K39" s="1"/>
    </row>
    <row r="40" spans="1:11" x14ac:dyDescent="0.4">
      <c r="A40" s="7" t="s">
        <v>47</v>
      </c>
      <c r="B40" s="2">
        <v>153</v>
      </c>
      <c r="C40" s="14">
        <v>45</v>
      </c>
      <c r="D40" s="2">
        <v>108</v>
      </c>
      <c r="E40" s="3">
        <v>104</v>
      </c>
      <c r="F40" s="4">
        <v>1</v>
      </c>
      <c r="G40" s="4">
        <v>0</v>
      </c>
      <c r="H40" s="4">
        <v>0</v>
      </c>
      <c r="I40" s="12">
        <v>3</v>
      </c>
      <c r="K40" s="1"/>
    </row>
    <row r="41" spans="1:11" x14ac:dyDescent="0.4">
      <c r="A41" s="7" t="s">
        <v>48</v>
      </c>
      <c r="B41" s="2">
        <v>537</v>
      </c>
      <c r="C41" s="14">
        <v>10</v>
      </c>
      <c r="D41" s="2">
        <v>527</v>
      </c>
      <c r="E41" s="3">
        <v>27</v>
      </c>
      <c r="F41" s="4">
        <v>0</v>
      </c>
      <c r="G41" s="4">
        <v>494</v>
      </c>
      <c r="H41" s="4">
        <v>0</v>
      </c>
      <c r="I41" s="12">
        <v>6</v>
      </c>
      <c r="K41" s="1"/>
    </row>
    <row r="42" spans="1:11" x14ac:dyDescent="0.4">
      <c r="A42" s="7" t="s">
        <v>49</v>
      </c>
      <c r="B42" s="2">
        <v>1962</v>
      </c>
      <c r="C42" s="14">
        <v>56</v>
      </c>
      <c r="D42" s="2">
        <v>1906</v>
      </c>
      <c r="E42" s="3">
        <v>5</v>
      </c>
      <c r="F42" s="4">
        <v>0</v>
      </c>
      <c r="G42" s="4">
        <v>1894</v>
      </c>
      <c r="H42" s="4">
        <v>1</v>
      </c>
      <c r="I42" s="12">
        <v>6</v>
      </c>
      <c r="K42" s="1"/>
    </row>
    <row r="43" spans="1:11" x14ac:dyDescent="0.4">
      <c r="A43" s="7" t="s">
        <v>50</v>
      </c>
      <c r="B43" s="2">
        <v>1518</v>
      </c>
      <c r="C43" s="14">
        <v>449</v>
      </c>
      <c r="D43" s="2">
        <v>1069</v>
      </c>
      <c r="E43" s="3">
        <v>1005</v>
      </c>
      <c r="F43" s="4">
        <v>10</v>
      </c>
      <c r="G43" s="4">
        <v>21</v>
      </c>
      <c r="H43" s="4">
        <v>1</v>
      </c>
      <c r="I43" s="12">
        <v>32</v>
      </c>
      <c r="K43" s="1"/>
    </row>
    <row r="44" spans="1:11" x14ac:dyDescent="0.4">
      <c r="A44" s="7" t="s">
        <v>51</v>
      </c>
      <c r="B44" s="2">
        <v>594</v>
      </c>
      <c r="C44" s="14">
        <v>127</v>
      </c>
      <c r="D44" s="2">
        <v>467</v>
      </c>
      <c r="E44" s="3">
        <v>437</v>
      </c>
      <c r="F44" s="4">
        <v>5</v>
      </c>
      <c r="G44" s="4">
        <v>10</v>
      </c>
      <c r="H44" s="4">
        <v>1</v>
      </c>
      <c r="I44" s="12">
        <v>14</v>
      </c>
      <c r="K44" s="1"/>
    </row>
    <row r="45" spans="1:11" x14ac:dyDescent="0.4">
      <c r="A45" s="7" t="s">
        <v>52</v>
      </c>
      <c r="B45" s="2">
        <v>885</v>
      </c>
      <c r="C45" s="14">
        <v>36</v>
      </c>
      <c r="D45" s="2">
        <v>849</v>
      </c>
      <c r="E45" s="3">
        <v>18</v>
      </c>
      <c r="F45" s="4">
        <v>0</v>
      </c>
      <c r="G45" s="4">
        <v>809</v>
      </c>
      <c r="H45" s="4">
        <v>0</v>
      </c>
      <c r="I45" s="12">
        <v>22</v>
      </c>
      <c r="K45" s="1"/>
    </row>
    <row r="46" spans="1:11" x14ac:dyDescent="0.4">
      <c r="A46" s="7" t="s">
        <v>53</v>
      </c>
      <c r="B46" s="2">
        <v>74</v>
      </c>
      <c r="C46" s="14">
        <v>14</v>
      </c>
      <c r="D46" s="2">
        <v>60</v>
      </c>
      <c r="E46" s="3">
        <v>60</v>
      </c>
      <c r="F46" s="4">
        <v>0</v>
      </c>
      <c r="G46" s="4">
        <v>0</v>
      </c>
      <c r="H46" s="4">
        <v>0</v>
      </c>
      <c r="I46" s="12">
        <v>0</v>
      </c>
      <c r="K46" s="1"/>
    </row>
    <row r="47" spans="1:11" x14ac:dyDescent="0.4">
      <c r="A47" s="7" t="s">
        <v>54</v>
      </c>
      <c r="B47" s="2">
        <v>448</v>
      </c>
      <c r="C47" s="14">
        <v>9</v>
      </c>
      <c r="D47" s="2">
        <v>439</v>
      </c>
      <c r="E47" s="3">
        <v>422</v>
      </c>
      <c r="F47" s="4">
        <v>3</v>
      </c>
      <c r="G47" s="4">
        <v>10</v>
      </c>
      <c r="H47" s="4">
        <v>1</v>
      </c>
      <c r="I47" s="12">
        <v>3</v>
      </c>
      <c r="K47" s="1"/>
    </row>
    <row r="48" spans="1:11" x14ac:dyDescent="0.4">
      <c r="A48" s="7" t="s">
        <v>55</v>
      </c>
      <c r="B48" s="2">
        <v>1209</v>
      </c>
      <c r="C48" s="14">
        <v>15</v>
      </c>
      <c r="D48" s="2">
        <v>1194</v>
      </c>
      <c r="E48" s="3">
        <v>1</v>
      </c>
      <c r="F48" s="4">
        <v>0</v>
      </c>
      <c r="G48" s="4">
        <v>1189</v>
      </c>
      <c r="H48" s="4">
        <v>0</v>
      </c>
      <c r="I48" s="12">
        <v>4</v>
      </c>
      <c r="K48" s="1"/>
    </row>
    <row r="49" spans="1:11" x14ac:dyDescent="0.4">
      <c r="A49" s="7" t="s">
        <v>56</v>
      </c>
      <c r="B49" s="2">
        <v>127</v>
      </c>
      <c r="C49" s="14">
        <v>1</v>
      </c>
      <c r="D49" s="2">
        <v>126</v>
      </c>
      <c r="E49" s="3">
        <v>2</v>
      </c>
      <c r="F49" s="4">
        <v>0</v>
      </c>
      <c r="G49" s="4">
        <v>124</v>
      </c>
      <c r="H49" s="4">
        <v>0</v>
      </c>
      <c r="I49" s="12">
        <v>0</v>
      </c>
      <c r="K49" s="1"/>
    </row>
    <row r="50" spans="1:11" x14ac:dyDescent="0.4">
      <c r="A50" s="7" t="s">
        <v>57</v>
      </c>
      <c r="B50" s="2">
        <v>1388</v>
      </c>
      <c r="C50" s="14">
        <v>181</v>
      </c>
      <c r="D50" s="2">
        <v>1207</v>
      </c>
      <c r="E50" s="3">
        <v>3</v>
      </c>
      <c r="F50" s="4">
        <v>4</v>
      </c>
      <c r="G50" s="4">
        <v>1190</v>
      </c>
      <c r="H50" s="4">
        <v>2</v>
      </c>
      <c r="I50" s="12">
        <v>8</v>
      </c>
      <c r="K50" s="1"/>
    </row>
    <row r="51" spans="1:11" x14ac:dyDescent="0.4">
      <c r="A51" s="7" t="s">
        <v>58</v>
      </c>
      <c r="B51" s="2">
        <v>66795</v>
      </c>
      <c r="C51" s="14">
        <v>13956</v>
      </c>
      <c r="D51" s="2">
        <v>52839</v>
      </c>
      <c r="E51" s="3">
        <v>47575</v>
      </c>
      <c r="F51" s="4">
        <v>1275</v>
      </c>
      <c r="G51" s="4">
        <v>460</v>
      </c>
      <c r="H51" s="4">
        <v>2152</v>
      </c>
      <c r="I51" s="12">
        <v>1377</v>
      </c>
      <c r="K51" s="1"/>
    </row>
    <row r="52" spans="1:11" x14ac:dyDescent="0.4">
      <c r="A52" s="7" t="s">
        <v>59</v>
      </c>
      <c r="B52" s="2">
        <v>7569</v>
      </c>
      <c r="C52" s="14">
        <v>1858</v>
      </c>
      <c r="D52" s="2">
        <v>5711</v>
      </c>
      <c r="E52" s="3">
        <v>5398</v>
      </c>
      <c r="F52" s="4">
        <v>64</v>
      </c>
      <c r="G52" s="4">
        <v>46</v>
      </c>
      <c r="H52" s="4">
        <v>70</v>
      </c>
      <c r="I52" s="12">
        <v>133</v>
      </c>
      <c r="K52" s="1"/>
    </row>
    <row r="53" spans="1:11" x14ac:dyDescent="0.4">
      <c r="A53" s="7" t="s">
        <v>60</v>
      </c>
      <c r="B53" s="2">
        <v>50796</v>
      </c>
      <c r="C53" s="14">
        <v>5076</v>
      </c>
      <c r="D53" s="2">
        <v>45720</v>
      </c>
      <c r="E53" s="3">
        <v>41415</v>
      </c>
      <c r="F53" s="4">
        <v>655</v>
      </c>
      <c r="G53" s="4">
        <v>158</v>
      </c>
      <c r="H53" s="4">
        <v>2631</v>
      </c>
      <c r="I53" s="12">
        <v>861</v>
      </c>
      <c r="K53" s="1"/>
    </row>
    <row r="54" spans="1:11" x14ac:dyDescent="0.4">
      <c r="A54" s="7" t="s">
        <v>61</v>
      </c>
      <c r="B54" s="2">
        <v>318</v>
      </c>
      <c r="C54" s="14">
        <v>9</v>
      </c>
      <c r="D54" s="2">
        <v>309</v>
      </c>
      <c r="E54" s="3">
        <v>8</v>
      </c>
      <c r="F54" s="4">
        <v>0</v>
      </c>
      <c r="G54" s="4">
        <v>300</v>
      </c>
      <c r="H54" s="4">
        <v>0</v>
      </c>
      <c r="I54" s="12">
        <v>1</v>
      </c>
      <c r="K54" s="1"/>
    </row>
    <row r="55" spans="1:11" x14ac:dyDescent="0.4">
      <c r="A55" s="7" t="s">
        <v>62</v>
      </c>
      <c r="B55" s="2">
        <v>1264</v>
      </c>
      <c r="C55" s="14">
        <v>65</v>
      </c>
      <c r="D55" s="2">
        <v>1199</v>
      </c>
      <c r="E55" s="3">
        <v>1186</v>
      </c>
      <c r="F55" s="4">
        <v>3</v>
      </c>
      <c r="G55" s="4">
        <v>0</v>
      </c>
      <c r="H55" s="4">
        <v>3</v>
      </c>
      <c r="I55" s="12">
        <v>7</v>
      </c>
      <c r="K55" s="1"/>
    </row>
    <row r="56" spans="1:11" x14ac:dyDescent="0.4">
      <c r="A56" s="7" t="s">
        <v>63</v>
      </c>
      <c r="B56" s="2">
        <v>645</v>
      </c>
      <c r="C56" s="14">
        <v>91</v>
      </c>
      <c r="D56" s="2">
        <v>554</v>
      </c>
      <c r="E56" s="3">
        <v>535</v>
      </c>
      <c r="F56" s="4">
        <v>3</v>
      </c>
      <c r="G56" s="4">
        <v>4</v>
      </c>
      <c r="H56" s="4">
        <v>4</v>
      </c>
      <c r="I56" s="12">
        <v>8</v>
      </c>
      <c r="K56" s="1"/>
    </row>
    <row r="57" spans="1:11" x14ac:dyDescent="0.4">
      <c r="A57" s="7" t="s">
        <v>64</v>
      </c>
      <c r="B57" s="2">
        <v>2534</v>
      </c>
      <c r="C57" s="14">
        <v>723</v>
      </c>
      <c r="D57" s="2">
        <v>1811</v>
      </c>
      <c r="E57" s="3">
        <v>1709</v>
      </c>
      <c r="F57" s="4">
        <v>27</v>
      </c>
      <c r="G57" s="4">
        <v>46</v>
      </c>
      <c r="H57" s="4">
        <v>12</v>
      </c>
      <c r="I57" s="12">
        <v>17</v>
      </c>
      <c r="K57" s="1"/>
    </row>
    <row r="58" spans="1:11" x14ac:dyDescent="0.4">
      <c r="A58" s="7" t="s">
        <v>65</v>
      </c>
      <c r="B58" s="2">
        <v>52</v>
      </c>
      <c r="C58" s="14">
        <v>6</v>
      </c>
      <c r="D58" s="2">
        <v>46</v>
      </c>
      <c r="E58" s="3">
        <v>0</v>
      </c>
      <c r="F58" s="4">
        <v>0</v>
      </c>
      <c r="G58" s="4">
        <v>46</v>
      </c>
      <c r="H58" s="4">
        <v>0</v>
      </c>
      <c r="I58" s="12">
        <v>0</v>
      </c>
      <c r="K58" s="1"/>
    </row>
    <row r="59" spans="1:11" x14ac:dyDescent="0.4">
      <c r="A59" s="7" t="s">
        <v>66</v>
      </c>
      <c r="B59" s="2">
        <v>78</v>
      </c>
      <c r="C59" s="14">
        <v>2</v>
      </c>
      <c r="D59" s="2">
        <v>76</v>
      </c>
      <c r="E59" s="3">
        <v>0</v>
      </c>
      <c r="F59" s="4">
        <v>0</v>
      </c>
      <c r="G59" s="4">
        <v>76</v>
      </c>
      <c r="H59" s="4">
        <v>0</v>
      </c>
      <c r="I59" s="12">
        <v>0</v>
      </c>
      <c r="K59" s="1"/>
    </row>
    <row r="60" spans="1:11" x14ac:dyDescent="0.4">
      <c r="A60" s="7" t="s">
        <v>67</v>
      </c>
      <c r="B60" s="2">
        <v>506</v>
      </c>
      <c r="C60" s="14">
        <v>6</v>
      </c>
      <c r="D60" s="2">
        <v>500</v>
      </c>
      <c r="E60" s="3">
        <v>3</v>
      </c>
      <c r="F60" s="4">
        <v>0</v>
      </c>
      <c r="G60" s="4">
        <v>497</v>
      </c>
      <c r="H60" s="4">
        <v>0</v>
      </c>
      <c r="I60" s="12">
        <v>0</v>
      </c>
      <c r="K60" s="1"/>
    </row>
    <row r="61" spans="1:11" x14ac:dyDescent="0.4">
      <c r="A61" s="7" t="s">
        <v>68</v>
      </c>
      <c r="B61" s="2">
        <v>4518</v>
      </c>
      <c r="C61" s="14">
        <v>116</v>
      </c>
      <c r="D61" s="2">
        <v>4402</v>
      </c>
      <c r="E61" s="3">
        <v>257</v>
      </c>
      <c r="F61" s="4">
        <v>8</v>
      </c>
      <c r="G61" s="4">
        <v>4059</v>
      </c>
      <c r="H61" s="4">
        <v>12</v>
      </c>
      <c r="I61" s="12">
        <v>66</v>
      </c>
      <c r="K61" s="1"/>
    </row>
    <row r="62" spans="1:11" x14ac:dyDescent="0.4">
      <c r="A62" s="7" t="s">
        <v>69</v>
      </c>
      <c r="B62" s="2">
        <v>271</v>
      </c>
      <c r="C62" s="14">
        <v>11</v>
      </c>
      <c r="D62" s="2">
        <v>260</v>
      </c>
      <c r="E62" s="3">
        <v>243</v>
      </c>
      <c r="F62" s="4">
        <v>0</v>
      </c>
      <c r="G62" s="4">
        <v>2</v>
      </c>
      <c r="H62" s="4">
        <v>7</v>
      </c>
      <c r="I62" s="12">
        <v>8</v>
      </c>
      <c r="K62" s="1"/>
    </row>
    <row r="63" spans="1:11" x14ac:dyDescent="0.4">
      <c r="A63" s="7" t="s">
        <v>70</v>
      </c>
      <c r="B63" s="2">
        <v>156</v>
      </c>
      <c r="C63" s="14">
        <v>9</v>
      </c>
      <c r="D63" s="2">
        <v>147</v>
      </c>
      <c r="E63" s="3">
        <v>145</v>
      </c>
      <c r="F63" s="4">
        <v>0</v>
      </c>
      <c r="G63" s="4">
        <v>0</v>
      </c>
      <c r="H63" s="4">
        <v>1</v>
      </c>
      <c r="I63" s="12">
        <v>1</v>
      </c>
      <c r="K63" s="1"/>
    </row>
    <row r="64" spans="1:11" x14ac:dyDescent="0.4">
      <c r="A64" s="7" t="s">
        <v>71</v>
      </c>
      <c r="B64" s="2">
        <v>269</v>
      </c>
      <c r="C64" s="14">
        <v>27</v>
      </c>
      <c r="D64" s="2">
        <v>242</v>
      </c>
      <c r="E64" s="3">
        <v>5</v>
      </c>
      <c r="F64" s="4">
        <v>0</v>
      </c>
      <c r="G64" s="4">
        <v>237</v>
      </c>
      <c r="H64" s="4">
        <v>0</v>
      </c>
      <c r="I64" s="12">
        <v>0</v>
      </c>
      <c r="K64" s="1"/>
    </row>
    <row r="65" spans="1:11" x14ac:dyDescent="0.4">
      <c r="A65" s="7" t="s">
        <v>72</v>
      </c>
      <c r="B65" s="2">
        <v>1713</v>
      </c>
      <c r="C65" s="14">
        <v>32</v>
      </c>
      <c r="D65" s="2">
        <v>1681</v>
      </c>
      <c r="E65" s="3">
        <v>13</v>
      </c>
      <c r="F65" s="4">
        <v>2</v>
      </c>
      <c r="G65" s="4">
        <v>1631</v>
      </c>
      <c r="H65" s="4">
        <v>29</v>
      </c>
      <c r="I65" s="12">
        <v>6</v>
      </c>
      <c r="K65" s="1"/>
    </row>
    <row r="66" spans="1:11" x14ac:dyDescent="0.4">
      <c r="A66" s="7" t="s">
        <v>73</v>
      </c>
      <c r="B66" s="2">
        <v>250</v>
      </c>
      <c r="C66" s="14">
        <v>61</v>
      </c>
      <c r="D66" s="2">
        <v>189</v>
      </c>
      <c r="E66" s="3">
        <v>181</v>
      </c>
      <c r="F66" s="4">
        <v>1</v>
      </c>
      <c r="G66" s="4">
        <v>4</v>
      </c>
      <c r="H66" s="4">
        <v>0</v>
      </c>
      <c r="I66" s="12">
        <v>3</v>
      </c>
      <c r="K66" s="1"/>
    </row>
    <row r="67" spans="1:11" x14ac:dyDescent="0.4">
      <c r="A67" s="7" t="s">
        <v>74</v>
      </c>
      <c r="B67" s="2">
        <v>1798</v>
      </c>
      <c r="C67" s="14">
        <v>208</v>
      </c>
      <c r="D67" s="2">
        <v>1590</v>
      </c>
      <c r="E67" s="3">
        <v>1490</v>
      </c>
      <c r="F67" s="4">
        <v>11</v>
      </c>
      <c r="G67" s="4">
        <v>40</v>
      </c>
      <c r="H67" s="4">
        <v>15</v>
      </c>
      <c r="I67" s="12">
        <v>34</v>
      </c>
      <c r="K67" s="1"/>
    </row>
    <row r="68" spans="1:11" x14ac:dyDescent="0.4">
      <c r="A68" s="7" t="s">
        <v>75</v>
      </c>
      <c r="B68" s="2">
        <v>0</v>
      </c>
      <c r="C68" s="14">
        <v>0</v>
      </c>
      <c r="D68" s="2">
        <v>0</v>
      </c>
      <c r="E68" s="3">
        <v>0</v>
      </c>
      <c r="F68" s="4">
        <v>0</v>
      </c>
      <c r="G68" s="4">
        <v>0</v>
      </c>
      <c r="H68" s="4">
        <v>0</v>
      </c>
      <c r="I68" s="12">
        <v>0</v>
      </c>
      <c r="K68" s="1"/>
    </row>
    <row r="69" spans="1:11" x14ac:dyDescent="0.4">
      <c r="A69" s="7" t="s">
        <v>76</v>
      </c>
      <c r="B69" s="2">
        <v>4028</v>
      </c>
      <c r="C69" s="14">
        <v>722</v>
      </c>
      <c r="D69" s="2">
        <v>3306</v>
      </c>
      <c r="E69" s="3">
        <v>3101</v>
      </c>
      <c r="F69" s="4">
        <v>69</v>
      </c>
      <c r="G69" s="4">
        <v>18</v>
      </c>
      <c r="H69" s="4">
        <v>62</v>
      </c>
      <c r="I69" s="12">
        <v>56</v>
      </c>
      <c r="K69" s="1"/>
    </row>
    <row r="70" spans="1:11" x14ac:dyDescent="0.4">
      <c r="A70" s="7" t="s">
        <v>77</v>
      </c>
      <c r="B70" s="2">
        <v>173</v>
      </c>
      <c r="C70" s="14">
        <v>6</v>
      </c>
      <c r="D70" s="2">
        <v>167</v>
      </c>
      <c r="E70" s="3">
        <v>163</v>
      </c>
      <c r="F70" s="4">
        <v>0</v>
      </c>
      <c r="G70" s="4">
        <v>0</v>
      </c>
      <c r="H70" s="4">
        <v>1</v>
      </c>
      <c r="I70" s="12">
        <v>3</v>
      </c>
      <c r="K70" s="1"/>
    </row>
    <row r="71" spans="1:11" x14ac:dyDescent="0.4">
      <c r="A71" s="7" t="s">
        <v>78</v>
      </c>
      <c r="B71" s="2">
        <v>1538</v>
      </c>
      <c r="C71" s="14">
        <v>593</v>
      </c>
      <c r="D71" s="2">
        <v>945</v>
      </c>
      <c r="E71" s="3">
        <v>892</v>
      </c>
      <c r="F71" s="4">
        <v>11</v>
      </c>
      <c r="G71" s="4">
        <v>24</v>
      </c>
      <c r="H71" s="4">
        <v>6</v>
      </c>
      <c r="I71" s="12">
        <v>12</v>
      </c>
      <c r="K71" s="1"/>
    </row>
    <row r="72" spans="1:11" x14ac:dyDescent="0.4">
      <c r="A72" s="7" t="s">
        <v>79</v>
      </c>
      <c r="B72" s="2">
        <v>401</v>
      </c>
      <c r="C72" s="14">
        <v>27</v>
      </c>
      <c r="D72" s="2">
        <v>374</v>
      </c>
      <c r="E72" s="3">
        <v>355</v>
      </c>
      <c r="F72" s="4">
        <v>0</v>
      </c>
      <c r="G72" s="4">
        <v>5</v>
      </c>
      <c r="H72" s="4">
        <v>1</v>
      </c>
      <c r="I72" s="12">
        <v>13</v>
      </c>
      <c r="K72" s="1"/>
    </row>
    <row r="73" spans="1:11" x14ac:dyDescent="0.4">
      <c r="A73" s="7" t="s">
        <v>80</v>
      </c>
      <c r="B73" s="2">
        <v>8</v>
      </c>
      <c r="C73" s="14">
        <v>0</v>
      </c>
      <c r="D73" s="2">
        <v>8</v>
      </c>
      <c r="E73" s="3">
        <v>0</v>
      </c>
      <c r="F73" s="4">
        <v>0</v>
      </c>
      <c r="G73" s="4">
        <v>8</v>
      </c>
      <c r="H73" s="4">
        <v>0</v>
      </c>
      <c r="I73" s="12">
        <v>0</v>
      </c>
      <c r="K73" s="1"/>
    </row>
    <row r="74" spans="1:11" x14ac:dyDescent="0.4">
      <c r="A74" s="7" t="s">
        <v>81</v>
      </c>
      <c r="B74" s="2">
        <v>38</v>
      </c>
      <c r="C74" s="14">
        <v>13</v>
      </c>
      <c r="D74" s="2">
        <v>25</v>
      </c>
      <c r="E74" s="3">
        <v>17</v>
      </c>
      <c r="F74" s="4">
        <v>1</v>
      </c>
      <c r="G74" s="4">
        <v>2</v>
      </c>
      <c r="H74" s="4">
        <v>0</v>
      </c>
      <c r="I74" s="12">
        <v>5</v>
      </c>
      <c r="K74" s="1"/>
    </row>
    <row r="75" spans="1:11" x14ac:dyDescent="0.4">
      <c r="A75" s="7" t="s">
        <v>82</v>
      </c>
      <c r="B75" s="2">
        <v>1975</v>
      </c>
      <c r="C75" s="14">
        <v>225</v>
      </c>
      <c r="D75" s="2">
        <v>1750</v>
      </c>
      <c r="E75" s="3">
        <v>1692</v>
      </c>
      <c r="F75" s="4">
        <v>9</v>
      </c>
      <c r="G75" s="4">
        <v>13</v>
      </c>
      <c r="H75" s="4">
        <v>8</v>
      </c>
      <c r="I75" s="12">
        <v>28</v>
      </c>
      <c r="K75" s="1"/>
    </row>
    <row r="76" spans="1:11" x14ac:dyDescent="0.4">
      <c r="A76" s="7" t="s">
        <v>83</v>
      </c>
      <c r="B76" s="2">
        <v>108</v>
      </c>
      <c r="C76" s="14">
        <v>16</v>
      </c>
      <c r="D76" s="2">
        <v>92</v>
      </c>
      <c r="E76" s="3">
        <v>92</v>
      </c>
      <c r="F76" s="4">
        <v>0</v>
      </c>
      <c r="G76" s="4">
        <v>0</v>
      </c>
      <c r="H76" s="4">
        <v>0</v>
      </c>
      <c r="I76" s="12">
        <v>0</v>
      </c>
      <c r="K76" s="1"/>
    </row>
    <row r="77" spans="1:11" x14ac:dyDescent="0.4">
      <c r="A77" s="7" t="s">
        <v>84</v>
      </c>
      <c r="B77" s="2">
        <v>2633</v>
      </c>
      <c r="C77" s="14">
        <v>214</v>
      </c>
      <c r="D77" s="2">
        <v>2419</v>
      </c>
      <c r="E77" s="3">
        <v>2318</v>
      </c>
      <c r="F77" s="4">
        <v>19</v>
      </c>
      <c r="G77" s="4">
        <v>26</v>
      </c>
      <c r="H77" s="4">
        <v>4</v>
      </c>
      <c r="I77" s="12">
        <v>52</v>
      </c>
      <c r="K77" s="1"/>
    </row>
    <row r="78" spans="1:11" x14ac:dyDescent="0.4">
      <c r="A78" s="7" t="s">
        <v>85</v>
      </c>
      <c r="B78" s="2">
        <v>255</v>
      </c>
      <c r="C78" s="14">
        <v>1</v>
      </c>
      <c r="D78" s="2">
        <v>254</v>
      </c>
      <c r="E78" s="3">
        <v>1</v>
      </c>
      <c r="F78" s="4">
        <v>1</v>
      </c>
      <c r="G78" s="4">
        <v>248</v>
      </c>
      <c r="H78" s="4">
        <v>0</v>
      </c>
      <c r="I78" s="12">
        <v>4</v>
      </c>
      <c r="K78" s="1"/>
    </row>
    <row r="79" spans="1:11" x14ac:dyDescent="0.4">
      <c r="A79" s="7" t="s">
        <v>86</v>
      </c>
      <c r="B79" s="2">
        <v>3280</v>
      </c>
      <c r="C79" s="14">
        <v>390</v>
      </c>
      <c r="D79" s="2">
        <v>2890</v>
      </c>
      <c r="E79" s="3">
        <v>2780</v>
      </c>
      <c r="F79" s="4">
        <v>9</v>
      </c>
      <c r="G79" s="4">
        <v>31</v>
      </c>
      <c r="H79" s="4">
        <v>8</v>
      </c>
      <c r="I79" s="12">
        <v>62</v>
      </c>
      <c r="K79" s="1"/>
    </row>
    <row r="80" spans="1:11" x14ac:dyDescent="0.4">
      <c r="A80" s="7" t="s">
        <v>87</v>
      </c>
      <c r="B80" s="2">
        <v>5675</v>
      </c>
      <c r="C80" s="14">
        <v>1065</v>
      </c>
      <c r="D80" s="2">
        <v>4610</v>
      </c>
      <c r="E80" s="3">
        <v>4133</v>
      </c>
      <c r="F80" s="4">
        <v>192</v>
      </c>
      <c r="G80" s="4">
        <v>40</v>
      </c>
      <c r="H80" s="4">
        <v>116</v>
      </c>
      <c r="I80" s="12">
        <v>129</v>
      </c>
      <c r="K80" s="1"/>
    </row>
    <row r="81" spans="1:11" x14ac:dyDescent="0.4">
      <c r="A81" s="7" t="s">
        <v>88</v>
      </c>
      <c r="B81" s="2">
        <v>226</v>
      </c>
      <c r="C81" s="14">
        <v>0</v>
      </c>
      <c r="D81" s="2">
        <v>226</v>
      </c>
      <c r="E81" s="3">
        <v>1</v>
      </c>
      <c r="F81" s="4">
        <v>0</v>
      </c>
      <c r="G81" s="4">
        <v>225</v>
      </c>
      <c r="H81" s="4">
        <v>0</v>
      </c>
      <c r="I81" s="12">
        <v>0</v>
      </c>
      <c r="K81" s="1"/>
    </row>
    <row r="82" spans="1:11" x14ac:dyDescent="0.4">
      <c r="A82" s="7" t="s">
        <v>89</v>
      </c>
      <c r="B82" s="2">
        <v>135</v>
      </c>
      <c r="C82" s="14">
        <v>0</v>
      </c>
      <c r="D82" s="2">
        <v>135</v>
      </c>
      <c r="E82" s="3">
        <v>0</v>
      </c>
      <c r="F82" s="4">
        <v>0</v>
      </c>
      <c r="G82" s="4">
        <v>135</v>
      </c>
      <c r="H82" s="4">
        <v>0</v>
      </c>
      <c r="I82" s="12">
        <v>0</v>
      </c>
      <c r="K82" s="1"/>
    </row>
    <row r="83" spans="1:11" x14ac:dyDescent="0.4">
      <c r="A83" s="7" t="s">
        <v>90</v>
      </c>
      <c r="B83" s="2">
        <v>14</v>
      </c>
      <c r="C83" s="14">
        <v>1</v>
      </c>
      <c r="D83" s="2">
        <v>13</v>
      </c>
      <c r="E83" s="3">
        <v>13</v>
      </c>
      <c r="F83" s="4">
        <v>0</v>
      </c>
      <c r="G83" s="4">
        <v>0</v>
      </c>
      <c r="H83" s="4">
        <v>0</v>
      </c>
      <c r="I83" s="12">
        <v>0</v>
      </c>
      <c r="K83" s="1"/>
    </row>
    <row r="84" spans="1:11" x14ac:dyDescent="0.4">
      <c r="A84" s="7" t="s">
        <v>91</v>
      </c>
      <c r="B84" s="2">
        <v>279</v>
      </c>
      <c r="C84" s="14">
        <v>21</v>
      </c>
      <c r="D84" s="2">
        <v>258</v>
      </c>
      <c r="E84" s="3">
        <v>244</v>
      </c>
      <c r="F84" s="4">
        <v>0</v>
      </c>
      <c r="G84" s="4">
        <v>5</v>
      </c>
      <c r="H84" s="4">
        <v>0</v>
      </c>
      <c r="I84" s="12">
        <v>9</v>
      </c>
      <c r="K84" s="1"/>
    </row>
    <row r="85" spans="1:11" x14ac:dyDescent="0.4">
      <c r="A85" s="7" t="s">
        <v>92</v>
      </c>
      <c r="B85" s="2">
        <v>74</v>
      </c>
      <c r="C85" s="14">
        <v>13</v>
      </c>
      <c r="D85" s="2">
        <v>61</v>
      </c>
      <c r="E85" s="3">
        <v>2</v>
      </c>
      <c r="F85" s="4">
        <v>0</v>
      </c>
      <c r="G85" s="4">
        <v>57</v>
      </c>
      <c r="H85" s="4">
        <v>0</v>
      </c>
      <c r="I85" s="12">
        <v>2</v>
      </c>
      <c r="K85" s="1"/>
    </row>
    <row r="86" spans="1:11" x14ac:dyDescent="0.4">
      <c r="A86" s="7" t="s">
        <v>93</v>
      </c>
      <c r="B86" s="2">
        <v>416</v>
      </c>
      <c r="C86" s="14">
        <v>247</v>
      </c>
      <c r="D86" s="2">
        <v>169</v>
      </c>
      <c r="E86" s="3">
        <v>166</v>
      </c>
      <c r="F86" s="4">
        <v>0</v>
      </c>
      <c r="G86" s="4">
        <v>0</v>
      </c>
      <c r="H86" s="4">
        <v>1</v>
      </c>
      <c r="I86" s="12">
        <v>2</v>
      </c>
      <c r="K86" s="1"/>
    </row>
    <row r="87" spans="1:11" x14ac:dyDescent="0.4">
      <c r="A87" s="7" t="s">
        <v>94</v>
      </c>
      <c r="B87" s="2">
        <v>216</v>
      </c>
      <c r="C87" s="14">
        <v>6</v>
      </c>
      <c r="D87" s="2">
        <v>210</v>
      </c>
      <c r="E87" s="3">
        <v>206</v>
      </c>
      <c r="F87" s="4">
        <v>0</v>
      </c>
      <c r="G87" s="4">
        <v>4</v>
      </c>
      <c r="H87" s="4">
        <v>0</v>
      </c>
      <c r="I87" s="12">
        <v>0</v>
      </c>
      <c r="K87" s="1"/>
    </row>
    <row r="88" spans="1:11" x14ac:dyDescent="0.4">
      <c r="A88" s="7" t="s">
        <v>95</v>
      </c>
      <c r="B88" s="2">
        <v>329</v>
      </c>
      <c r="C88" s="14">
        <v>4</v>
      </c>
      <c r="D88" s="2">
        <v>325</v>
      </c>
      <c r="E88" s="3">
        <v>0</v>
      </c>
      <c r="F88" s="4">
        <v>0</v>
      </c>
      <c r="G88" s="4">
        <v>325</v>
      </c>
      <c r="H88" s="4">
        <v>0</v>
      </c>
      <c r="I88" s="12">
        <v>0</v>
      </c>
      <c r="K88" s="1"/>
    </row>
    <row r="89" spans="1:11" x14ac:dyDescent="0.4">
      <c r="A89" s="7" t="s">
        <v>96</v>
      </c>
      <c r="B89" s="2">
        <v>746</v>
      </c>
      <c r="C89" s="14">
        <v>20</v>
      </c>
      <c r="D89" s="2">
        <v>726</v>
      </c>
      <c r="E89" s="3">
        <v>0</v>
      </c>
      <c r="F89" s="4">
        <v>0</v>
      </c>
      <c r="G89" s="4">
        <v>718</v>
      </c>
      <c r="H89" s="4">
        <v>0</v>
      </c>
      <c r="I89" s="12">
        <v>8</v>
      </c>
      <c r="K89" s="1"/>
    </row>
    <row r="90" spans="1:11" x14ac:dyDescent="0.4">
      <c r="A90" s="7" t="s">
        <v>97</v>
      </c>
      <c r="B90" s="2">
        <v>2245</v>
      </c>
      <c r="C90" s="14">
        <v>301</v>
      </c>
      <c r="D90" s="2">
        <v>1944</v>
      </c>
      <c r="E90" s="3">
        <v>1878</v>
      </c>
      <c r="F90" s="4">
        <v>10</v>
      </c>
      <c r="G90" s="4">
        <v>16</v>
      </c>
      <c r="H90" s="4">
        <v>13</v>
      </c>
      <c r="I90" s="12">
        <v>27</v>
      </c>
      <c r="K90" s="1"/>
    </row>
    <row r="91" spans="1:11" x14ac:dyDescent="0.4">
      <c r="A91" s="7" t="s">
        <v>98</v>
      </c>
      <c r="B91" s="2">
        <v>1184</v>
      </c>
      <c r="C91" s="14">
        <v>17</v>
      </c>
      <c r="D91" s="2">
        <v>1167</v>
      </c>
      <c r="E91" s="3">
        <v>4</v>
      </c>
      <c r="F91" s="4">
        <v>1</v>
      </c>
      <c r="G91" s="4">
        <v>1158</v>
      </c>
      <c r="H91" s="4">
        <v>0</v>
      </c>
      <c r="I91" s="12">
        <v>4</v>
      </c>
      <c r="K91" s="1"/>
    </row>
    <row r="92" spans="1:11" x14ac:dyDescent="0.4">
      <c r="A92" s="7" t="s">
        <v>99</v>
      </c>
      <c r="B92" s="2">
        <v>2033</v>
      </c>
      <c r="C92" s="14">
        <v>231</v>
      </c>
      <c r="D92" s="2">
        <v>1802</v>
      </c>
      <c r="E92" s="3">
        <v>1725</v>
      </c>
      <c r="F92" s="4">
        <v>12</v>
      </c>
      <c r="G92" s="4">
        <v>15</v>
      </c>
      <c r="H92" s="4">
        <v>12</v>
      </c>
      <c r="I92" s="12">
        <v>38</v>
      </c>
      <c r="K92" s="1"/>
    </row>
    <row r="93" spans="1:11" x14ac:dyDescent="0.4">
      <c r="A93" s="7" t="s">
        <v>100</v>
      </c>
      <c r="B93" s="2">
        <v>5395</v>
      </c>
      <c r="C93" s="14">
        <v>668</v>
      </c>
      <c r="D93" s="2">
        <v>4727</v>
      </c>
      <c r="E93" s="3">
        <v>3798</v>
      </c>
      <c r="F93" s="4">
        <v>24</v>
      </c>
      <c r="G93" s="4">
        <v>770</v>
      </c>
      <c r="H93" s="4">
        <v>24</v>
      </c>
      <c r="I93" s="12">
        <v>111</v>
      </c>
      <c r="K93" s="1"/>
    </row>
    <row r="94" spans="1:11" x14ac:dyDescent="0.4">
      <c r="A94" s="7" t="s">
        <v>101</v>
      </c>
      <c r="B94" s="2">
        <v>1508</v>
      </c>
      <c r="C94" s="14">
        <v>1408</v>
      </c>
      <c r="D94" s="2">
        <v>100</v>
      </c>
      <c r="E94" s="3">
        <v>62</v>
      </c>
      <c r="F94" s="4">
        <v>4</v>
      </c>
      <c r="G94" s="4">
        <v>6</v>
      </c>
      <c r="H94" s="4">
        <v>14</v>
      </c>
      <c r="I94" s="12">
        <v>14</v>
      </c>
      <c r="K94" s="1"/>
    </row>
    <row r="95" spans="1:11" x14ac:dyDescent="0.4">
      <c r="A95" s="7" t="s">
        <v>102</v>
      </c>
      <c r="B95" s="2">
        <v>209</v>
      </c>
      <c r="C95" s="14">
        <v>16</v>
      </c>
      <c r="D95" s="2">
        <v>193</v>
      </c>
      <c r="E95" s="3">
        <v>187</v>
      </c>
      <c r="F95" s="4">
        <v>0</v>
      </c>
      <c r="G95" s="4">
        <v>1</v>
      </c>
      <c r="H95" s="4">
        <v>0</v>
      </c>
      <c r="I95" s="12">
        <v>5</v>
      </c>
      <c r="K95" s="1"/>
    </row>
    <row r="96" spans="1:11" x14ac:dyDescent="0.4">
      <c r="A96" s="7" t="s">
        <v>103</v>
      </c>
      <c r="B96" s="2">
        <v>27749</v>
      </c>
      <c r="C96" s="14">
        <v>19586</v>
      </c>
      <c r="D96" s="2">
        <v>8163</v>
      </c>
      <c r="E96" s="3">
        <v>6271</v>
      </c>
      <c r="F96" s="4">
        <v>549</v>
      </c>
      <c r="G96" s="4">
        <v>819</v>
      </c>
      <c r="H96" s="4">
        <v>185</v>
      </c>
      <c r="I96" s="12">
        <v>339</v>
      </c>
      <c r="K96" s="1"/>
    </row>
    <row r="97" spans="1:11" x14ac:dyDescent="0.4">
      <c r="A97" s="7" t="s">
        <v>104</v>
      </c>
      <c r="B97" s="2">
        <v>235</v>
      </c>
      <c r="C97" s="14">
        <v>112</v>
      </c>
      <c r="D97" s="2">
        <v>123</v>
      </c>
      <c r="E97" s="3">
        <v>116</v>
      </c>
      <c r="F97" s="4">
        <v>1</v>
      </c>
      <c r="G97" s="4">
        <v>3</v>
      </c>
      <c r="H97" s="4">
        <v>1</v>
      </c>
      <c r="I97" s="12">
        <v>2</v>
      </c>
      <c r="K97" s="1"/>
    </row>
    <row r="98" spans="1:11" x14ac:dyDescent="0.4">
      <c r="A98" s="7" t="s">
        <v>105</v>
      </c>
      <c r="B98" s="2">
        <v>272</v>
      </c>
      <c r="C98" s="14">
        <v>247</v>
      </c>
      <c r="D98" s="2">
        <v>25</v>
      </c>
      <c r="E98" s="3">
        <v>20</v>
      </c>
      <c r="F98" s="4">
        <v>0</v>
      </c>
      <c r="G98" s="4">
        <v>5</v>
      </c>
      <c r="H98" s="4">
        <v>0</v>
      </c>
      <c r="I98" s="12">
        <v>0</v>
      </c>
      <c r="K98" s="1"/>
    </row>
    <row r="99" spans="1:11" x14ac:dyDescent="0.4">
      <c r="A99" s="7" t="s">
        <v>106</v>
      </c>
      <c r="B99" s="2">
        <v>959</v>
      </c>
      <c r="C99" s="14">
        <v>608</v>
      </c>
      <c r="D99" s="2">
        <v>351</v>
      </c>
      <c r="E99" s="3">
        <v>323</v>
      </c>
      <c r="F99" s="4">
        <v>1</v>
      </c>
      <c r="G99" s="4">
        <v>13</v>
      </c>
      <c r="H99" s="4">
        <v>2</v>
      </c>
      <c r="I99" s="12">
        <v>12</v>
      </c>
      <c r="K99" s="1"/>
    </row>
    <row r="100" spans="1:11" x14ac:dyDescent="0.4">
      <c r="A100" s="7" t="s">
        <v>107</v>
      </c>
      <c r="B100" s="2">
        <v>699</v>
      </c>
      <c r="C100" s="14">
        <v>18</v>
      </c>
      <c r="D100" s="2">
        <v>681</v>
      </c>
      <c r="E100" s="3">
        <v>1</v>
      </c>
      <c r="F100" s="4">
        <v>0</v>
      </c>
      <c r="G100" s="4">
        <v>677</v>
      </c>
      <c r="H100" s="4">
        <v>0</v>
      </c>
      <c r="I100" s="12">
        <v>3</v>
      </c>
      <c r="K100" s="1"/>
    </row>
    <row r="101" spans="1:11" x14ac:dyDescent="0.4">
      <c r="A101" s="7" t="s">
        <v>108</v>
      </c>
      <c r="B101" s="2">
        <v>226</v>
      </c>
      <c r="C101" s="14">
        <v>35</v>
      </c>
      <c r="D101" s="2">
        <v>191</v>
      </c>
      <c r="E101" s="3">
        <v>8</v>
      </c>
      <c r="F101" s="4">
        <v>0</v>
      </c>
      <c r="G101" s="4">
        <v>177</v>
      </c>
      <c r="H101" s="4">
        <v>1</v>
      </c>
      <c r="I101" s="12">
        <v>5</v>
      </c>
      <c r="K101" s="1"/>
    </row>
    <row r="102" spans="1:11" x14ac:dyDescent="0.4">
      <c r="A102" s="7" t="s">
        <v>109</v>
      </c>
      <c r="B102" s="2">
        <v>170</v>
      </c>
      <c r="C102" s="14">
        <v>3</v>
      </c>
      <c r="D102" s="2">
        <v>167</v>
      </c>
      <c r="E102" s="3">
        <v>163</v>
      </c>
      <c r="F102" s="4">
        <v>0</v>
      </c>
      <c r="G102" s="4">
        <v>3</v>
      </c>
      <c r="H102" s="4">
        <v>0</v>
      </c>
      <c r="I102" s="12">
        <v>1</v>
      </c>
      <c r="K102" s="1"/>
    </row>
    <row r="103" spans="1:11" x14ac:dyDescent="0.4">
      <c r="A103" s="7" t="s">
        <v>110</v>
      </c>
      <c r="B103" s="2">
        <v>1470</v>
      </c>
      <c r="C103" s="14">
        <v>477</v>
      </c>
      <c r="D103" s="2">
        <v>993</v>
      </c>
      <c r="E103" s="3">
        <v>925</v>
      </c>
      <c r="F103" s="4">
        <v>14</v>
      </c>
      <c r="G103" s="4">
        <v>16</v>
      </c>
      <c r="H103" s="4">
        <v>10</v>
      </c>
      <c r="I103" s="12">
        <v>28</v>
      </c>
      <c r="K103" s="1"/>
    </row>
    <row r="104" spans="1:11" x14ac:dyDescent="0.4">
      <c r="A104" s="7" t="s">
        <v>111</v>
      </c>
      <c r="B104" s="2">
        <v>37</v>
      </c>
      <c r="C104" s="14">
        <v>7</v>
      </c>
      <c r="D104" s="2">
        <v>30</v>
      </c>
      <c r="E104" s="3">
        <v>30</v>
      </c>
      <c r="F104" s="4">
        <v>0</v>
      </c>
      <c r="G104" s="4">
        <v>0</v>
      </c>
      <c r="H104" s="4">
        <v>0</v>
      </c>
      <c r="I104" s="12">
        <v>0</v>
      </c>
      <c r="K104" s="1"/>
    </row>
    <row r="105" spans="1:11" x14ac:dyDescent="0.4">
      <c r="A105" s="7" t="s">
        <v>112</v>
      </c>
      <c r="B105" s="2">
        <v>612</v>
      </c>
      <c r="C105" s="14">
        <v>163</v>
      </c>
      <c r="D105" s="2">
        <v>449</v>
      </c>
      <c r="E105" s="3">
        <v>421</v>
      </c>
      <c r="F105" s="4">
        <v>0</v>
      </c>
      <c r="G105" s="4">
        <v>9</v>
      </c>
      <c r="H105" s="4">
        <v>9</v>
      </c>
      <c r="I105" s="12">
        <v>10</v>
      </c>
      <c r="K105" s="1"/>
    </row>
    <row r="106" spans="1:11" x14ac:dyDescent="0.4">
      <c r="A106" s="7" t="s">
        <v>113</v>
      </c>
      <c r="B106" s="2">
        <v>459</v>
      </c>
      <c r="C106" s="14">
        <v>249</v>
      </c>
      <c r="D106" s="2">
        <v>210</v>
      </c>
      <c r="E106" s="3">
        <v>198</v>
      </c>
      <c r="F106" s="4">
        <v>0</v>
      </c>
      <c r="G106" s="4">
        <v>2</v>
      </c>
      <c r="H106" s="4">
        <v>5</v>
      </c>
      <c r="I106" s="12">
        <v>5</v>
      </c>
      <c r="K106" s="1"/>
    </row>
    <row r="107" spans="1:11" x14ac:dyDescent="0.4">
      <c r="A107" s="7" t="s">
        <v>114</v>
      </c>
      <c r="B107" s="2">
        <v>161</v>
      </c>
      <c r="C107" s="14">
        <v>23</v>
      </c>
      <c r="D107" s="2">
        <v>138</v>
      </c>
      <c r="E107" s="3">
        <v>133</v>
      </c>
      <c r="F107" s="4">
        <v>2</v>
      </c>
      <c r="G107" s="4">
        <v>0</v>
      </c>
      <c r="H107" s="4">
        <v>2</v>
      </c>
      <c r="I107" s="12">
        <v>1</v>
      </c>
      <c r="K107" s="1"/>
    </row>
    <row r="108" spans="1:11" x14ac:dyDescent="0.4">
      <c r="A108" s="7" t="s">
        <v>115</v>
      </c>
      <c r="B108" s="2">
        <v>504</v>
      </c>
      <c r="C108" s="14">
        <v>426</v>
      </c>
      <c r="D108" s="2">
        <v>78</v>
      </c>
      <c r="E108" s="3">
        <v>71</v>
      </c>
      <c r="F108" s="4">
        <v>4</v>
      </c>
      <c r="G108" s="4">
        <v>2</v>
      </c>
      <c r="H108" s="4">
        <v>1</v>
      </c>
      <c r="I108" s="12">
        <v>0</v>
      </c>
      <c r="K108" s="1"/>
    </row>
    <row r="109" spans="1:11" x14ac:dyDescent="0.4">
      <c r="A109" s="7" t="s">
        <v>116</v>
      </c>
      <c r="B109" s="2">
        <v>1555</v>
      </c>
      <c r="C109" s="14">
        <v>15</v>
      </c>
      <c r="D109" s="2">
        <v>1540</v>
      </c>
      <c r="E109" s="3">
        <v>20</v>
      </c>
      <c r="F109" s="4">
        <v>0</v>
      </c>
      <c r="G109" s="4">
        <v>1508</v>
      </c>
      <c r="H109" s="4">
        <v>5</v>
      </c>
      <c r="I109" s="12">
        <v>7</v>
      </c>
      <c r="K109" s="1"/>
    </row>
    <row r="110" spans="1:11" x14ac:dyDescent="0.4">
      <c r="A110" s="7" t="s">
        <v>117</v>
      </c>
      <c r="B110" s="2">
        <v>42</v>
      </c>
      <c r="C110" s="14">
        <v>0</v>
      </c>
      <c r="D110" s="2">
        <v>42</v>
      </c>
      <c r="E110" s="3">
        <v>41</v>
      </c>
      <c r="F110" s="4">
        <v>0</v>
      </c>
      <c r="G110" s="4">
        <v>0</v>
      </c>
      <c r="H110" s="4">
        <v>0</v>
      </c>
      <c r="I110" s="12">
        <v>1</v>
      </c>
      <c r="K110" s="1"/>
    </row>
    <row r="111" spans="1:11" x14ac:dyDescent="0.4">
      <c r="A111" s="7" t="s">
        <v>118</v>
      </c>
      <c r="B111" s="2">
        <v>16419</v>
      </c>
      <c r="C111" s="14">
        <v>5953</v>
      </c>
      <c r="D111" s="2">
        <v>10466</v>
      </c>
      <c r="E111" s="3">
        <v>9564</v>
      </c>
      <c r="F111" s="4">
        <v>245</v>
      </c>
      <c r="G111" s="4">
        <v>179</v>
      </c>
      <c r="H111" s="4">
        <v>201</v>
      </c>
      <c r="I111" s="12">
        <v>277</v>
      </c>
      <c r="K111" s="1"/>
    </row>
    <row r="112" spans="1:11" x14ac:dyDescent="0.4">
      <c r="A112" s="7" t="s">
        <v>119</v>
      </c>
      <c r="B112" s="2">
        <v>0</v>
      </c>
      <c r="C112" s="14">
        <v>0</v>
      </c>
      <c r="D112" s="2">
        <v>0</v>
      </c>
      <c r="E112" s="3">
        <v>0</v>
      </c>
      <c r="F112" s="4">
        <v>0</v>
      </c>
      <c r="G112" s="4">
        <v>0</v>
      </c>
      <c r="H112" s="4">
        <v>0</v>
      </c>
      <c r="I112" s="12">
        <v>0</v>
      </c>
      <c r="K112" s="1"/>
    </row>
    <row r="113" spans="1:11" x14ac:dyDescent="0.4">
      <c r="A113" s="7" t="s">
        <v>120</v>
      </c>
      <c r="B113" s="2">
        <v>143</v>
      </c>
      <c r="C113" s="14">
        <v>20</v>
      </c>
      <c r="D113" s="2">
        <v>123</v>
      </c>
      <c r="E113" s="3">
        <v>14</v>
      </c>
      <c r="F113" s="4">
        <v>0</v>
      </c>
      <c r="G113" s="4">
        <v>104</v>
      </c>
      <c r="H113" s="4">
        <v>0</v>
      </c>
      <c r="I113" s="12">
        <v>5</v>
      </c>
      <c r="K113" s="1"/>
    </row>
    <row r="114" spans="1:11" x14ac:dyDescent="0.4">
      <c r="A114" s="7" t="s">
        <v>121</v>
      </c>
      <c r="B114" s="2">
        <v>3624</v>
      </c>
      <c r="C114" s="14">
        <v>79</v>
      </c>
      <c r="D114" s="2">
        <v>3545</v>
      </c>
      <c r="E114" s="3">
        <v>78</v>
      </c>
      <c r="F114" s="4">
        <v>2</v>
      </c>
      <c r="G114" s="4">
        <v>3326</v>
      </c>
      <c r="H114" s="4">
        <v>49</v>
      </c>
      <c r="I114" s="12">
        <v>90</v>
      </c>
      <c r="K114" s="1"/>
    </row>
    <row r="115" spans="1:11" x14ac:dyDescent="0.4">
      <c r="A115" s="7" t="s">
        <v>122</v>
      </c>
      <c r="B115" s="2">
        <v>14364</v>
      </c>
      <c r="C115" s="14">
        <v>2243</v>
      </c>
      <c r="D115" s="2">
        <v>12121</v>
      </c>
      <c r="E115" s="3">
        <v>11429</v>
      </c>
      <c r="F115" s="4">
        <v>116</v>
      </c>
      <c r="G115" s="4">
        <v>116</v>
      </c>
      <c r="H115" s="4">
        <v>220</v>
      </c>
      <c r="I115" s="12">
        <v>240</v>
      </c>
      <c r="K115" s="1"/>
    </row>
    <row r="116" spans="1:11" x14ac:dyDescent="0.4">
      <c r="A116" s="7" t="s">
        <v>123</v>
      </c>
      <c r="B116" s="2">
        <v>374</v>
      </c>
      <c r="C116" s="14">
        <v>37</v>
      </c>
      <c r="D116" s="2">
        <v>337</v>
      </c>
      <c r="E116" s="3">
        <v>305</v>
      </c>
      <c r="F116" s="4">
        <v>0</v>
      </c>
      <c r="G116" s="4">
        <v>17</v>
      </c>
      <c r="H116" s="4">
        <v>2</v>
      </c>
      <c r="I116" s="12">
        <v>13</v>
      </c>
      <c r="K116" s="1"/>
    </row>
    <row r="117" spans="1:11" x14ac:dyDescent="0.4">
      <c r="A117" s="7" t="s">
        <v>124</v>
      </c>
      <c r="B117" s="2">
        <v>26265</v>
      </c>
      <c r="C117" s="14">
        <v>5270</v>
      </c>
      <c r="D117" s="2">
        <v>20995</v>
      </c>
      <c r="E117" s="3">
        <v>19922</v>
      </c>
      <c r="F117" s="4">
        <v>255</v>
      </c>
      <c r="G117" s="4">
        <v>195</v>
      </c>
      <c r="H117" s="4">
        <v>260</v>
      </c>
      <c r="I117" s="12">
        <v>363</v>
      </c>
      <c r="K117" s="1"/>
    </row>
    <row r="118" spans="1:11" x14ac:dyDescent="0.4">
      <c r="A118" s="7" t="s">
        <v>125</v>
      </c>
      <c r="B118" s="2">
        <v>779</v>
      </c>
      <c r="C118" s="14">
        <v>53</v>
      </c>
      <c r="D118" s="2">
        <v>726</v>
      </c>
      <c r="E118" s="3">
        <v>706</v>
      </c>
      <c r="F118" s="4">
        <v>2</v>
      </c>
      <c r="G118" s="4">
        <v>5</v>
      </c>
      <c r="H118" s="4">
        <v>4</v>
      </c>
      <c r="I118" s="12">
        <v>9</v>
      </c>
      <c r="K118" s="1"/>
    </row>
    <row r="119" spans="1:11" x14ac:dyDescent="0.4">
      <c r="A119" s="7" t="s">
        <v>126</v>
      </c>
      <c r="B119" s="2">
        <v>92</v>
      </c>
      <c r="C119" s="14">
        <v>14</v>
      </c>
      <c r="D119" s="2">
        <v>78</v>
      </c>
      <c r="E119" s="3">
        <v>76</v>
      </c>
      <c r="F119" s="4">
        <v>0</v>
      </c>
      <c r="G119" s="4">
        <v>1</v>
      </c>
      <c r="H119" s="4">
        <v>0</v>
      </c>
      <c r="I119" s="12">
        <v>1</v>
      </c>
      <c r="K119" s="1"/>
    </row>
    <row r="120" spans="1:11" x14ac:dyDescent="0.4">
      <c r="A120" s="7" t="s">
        <v>127</v>
      </c>
      <c r="B120" s="2">
        <v>84</v>
      </c>
      <c r="C120" s="14">
        <v>1</v>
      </c>
      <c r="D120" s="2">
        <v>83</v>
      </c>
      <c r="E120" s="3">
        <v>79</v>
      </c>
      <c r="F120" s="4">
        <v>1</v>
      </c>
      <c r="G120" s="4">
        <v>1</v>
      </c>
      <c r="H120" s="4">
        <v>0</v>
      </c>
      <c r="I120" s="12">
        <v>2</v>
      </c>
      <c r="K120" s="1"/>
    </row>
    <row r="121" spans="1:11" x14ac:dyDescent="0.4">
      <c r="A121" s="7" t="s">
        <v>128</v>
      </c>
      <c r="B121" s="2">
        <v>678</v>
      </c>
      <c r="C121" s="14">
        <v>658</v>
      </c>
      <c r="D121" s="2">
        <v>20</v>
      </c>
      <c r="E121" s="3">
        <v>18</v>
      </c>
      <c r="F121" s="4">
        <v>1</v>
      </c>
      <c r="G121" s="4">
        <v>0</v>
      </c>
      <c r="H121" s="4">
        <v>0</v>
      </c>
      <c r="I121" s="12">
        <v>1</v>
      </c>
      <c r="K121" s="1"/>
    </row>
    <row r="122" spans="1:11" x14ac:dyDescent="0.4">
      <c r="A122" s="7" t="s">
        <v>129</v>
      </c>
      <c r="B122" s="2">
        <v>1210</v>
      </c>
      <c r="C122" s="14">
        <v>34</v>
      </c>
      <c r="D122" s="2">
        <v>1176</v>
      </c>
      <c r="E122" s="3">
        <v>61</v>
      </c>
      <c r="F122" s="4">
        <v>3</v>
      </c>
      <c r="G122" s="4">
        <v>1079</v>
      </c>
      <c r="H122" s="4">
        <v>11</v>
      </c>
      <c r="I122" s="12">
        <v>22</v>
      </c>
      <c r="K122" s="1"/>
    </row>
    <row r="123" spans="1:11" x14ac:dyDescent="0.4">
      <c r="A123" s="7" t="s">
        <v>130</v>
      </c>
      <c r="B123" s="2">
        <v>60</v>
      </c>
      <c r="C123" s="14">
        <v>3</v>
      </c>
      <c r="D123" s="2">
        <v>57</v>
      </c>
      <c r="E123" s="3">
        <v>56</v>
      </c>
      <c r="F123" s="4">
        <v>0</v>
      </c>
      <c r="G123" s="4">
        <v>0</v>
      </c>
      <c r="H123" s="4">
        <v>0</v>
      </c>
      <c r="I123" s="12">
        <v>1</v>
      </c>
      <c r="K123" s="1"/>
    </row>
    <row r="124" spans="1:11" x14ac:dyDescent="0.4">
      <c r="A124" s="7" t="s">
        <v>131</v>
      </c>
      <c r="B124" s="2">
        <v>621</v>
      </c>
      <c r="C124" s="14">
        <v>91</v>
      </c>
      <c r="D124" s="2">
        <v>530</v>
      </c>
      <c r="E124" s="3">
        <v>14</v>
      </c>
      <c r="F124" s="4">
        <v>5</v>
      </c>
      <c r="G124" s="4">
        <v>481</v>
      </c>
      <c r="H124" s="4">
        <v>0</v>
      </c>
      <c r="I124" s="12">
        <v>30</v>
      </c>
      <c r="K124" s="1"/>
    </row>
    <row r="125" spans="1:11" x14ac:dyDescent="0.4">
      <c r="A125" s="7" t="s">
        <v>132</v>
      </c>
      <c r="B125" s="2">
        <v>570</v>
      </c>
      <c r="C125" s="14">
        <v>25</v>
      </c>
      <c r="D125" s="2">
        <v>545</v>
      </c>
      <c r="E125" s="3">
        <v>530</v>
      </c>
      <c r="F125" s="4">
        <v>2</v>
      </c>
      <c r="G125" s="4">
        <v>10</v>
      </c>
      <c r="H125" s="4">
        <v>0</v>
      </c>
      <c r="I125" s="12">
        <v>3</v>
      </c>
      <c r="K125" s="1"/>
    </row>
    <row r="126" spans="1:11" x14ac:dyDescent="0.4">
      <c r="A126" s="7" t="s">
        <v>133</v>
      </c>
      <c r="B126" s="2">
        <v>10159</v>
      </c>
      <c r="C126" s="14">
        <v>560</v>
      </c>
      <c r="D126" s="2">
        <v>9599</v>
      </c>
      <c r="E126" s="3">
        <v>9243</v>
      </c>
      <c r="F126" s="4">
        <v>94</v>
      </c>
      <c r="G126" s="4">
        <v>38</v>
      </c>
      <c r="H126" s="4">
        <v>89</v>
      </c>
      <c r="I126" s="12">
        <v>135</v>
      </c>
      <c r="K126" s="1"/>
    </row>
    <row r="127" spans="1:11" x14ac:dyDescent="0.4">
      <c r="A127" s="7" t="s">
        <v>134</v>
      </c>
      <c r="B127" s="2">
        <v>2047</v>
      </c>
      <c r="C127" s="14">
        <v>157</v>
      </c>
      <c r="D127" s="2">
        <v>1890</v>
      </c>
      <c r="E127" s="3">
        <v>1836</v>
      </c>
      <c r="F127" s="4">
        <v>7</v>
      </c>
      <c r="G127" s="4">
        <v>17</v>
      </c>
      <c r="H127" s="4">
        <v>10</v>
      </c>
      <c r="I127" s="12">
        <v>20</v>
      </c>
      <c r="K127" s="1"/>
    </row>
    <row r="128" spans="1:11" x14ac:dyDescent="0.4">
      <c r="A128" s="7" t="s">
        <v>135</v>
      </c>
      <c r="B128" s="2">
        <v>8370</v>
      </c>
      <c r="C128" s="14">
        <v>882</v>
      </c>
      <c r="D128" s="2">
        <v>7488</v>
      </c>
      <c r="E128" s="3">
        <v>7093</v>
      </c>
      <c r="F128" s="4">
        <v>36</v>
      </c>
      <c r="G128" s="4">
        <v>97</v>
      </c>
      <c r="H128" s="4">
        <v>94</v>
      </c>
      <c r="I128" s="12">
        <v>168</v>
      </c>
      <c r="K128" s="1"/>
    </row>
    <row r="129" spans="1:11" x14ac:dyDescent="0.4">
      <c r="A129" s="7" t="s">
        <v>136</v>
      </c>
      <c r="B129" s="2">
        <v>457</v>
      </c>
      <c r="C129" s="14">
        <v>117</v>
      </c>
      <c r="D129" s="2">
        <v>340</v>
      </c>
      <c r="E129" s="3">
        <v>7</v>
      </c>
      <c r="F129" s="4">
        <v>0</v>
      </c>
      <c r="G129" s="4">
        <v>328</v>
      </c>
      <c r="H129" s="4">
        <v>0</v>
      </c>
      <c r="I129" s="12">
        <v>5</v>
      </c>
      <c r="K129" s="1"/>
    </row>
    <row r="130" spans="1:11" x14ac:dyDescent="0.4">
      <c r="A130" s="7" t="s">
        <v>137</v>
      </c>
      <c r="B130" s="2">
        <v>2004</v>
      </c>
      <c r="C130" s="14">
        <v>173</v>
      </c>
      <c r="D130" s="2">
        <v>1831</v>
      </c>
      <c r="E130" s="3">
        <v>1201</v>
      </c>
      <c r="F130" s="4">
        <v>40</v>
      </c>
      <c r="G130" s="4">
        <v>354</v>
      </c>
      <c r="H130" s="4">
        <v>185</v>
      </c>
      <c r="I130" s="12">
        <v>51</v>
      </c>
      <c r="K130" s="1"/>
    </row>
    <row r="131" spans="1:11" x14ac:dyDescent="0.4">
      <c r="A131" s="7" t="s">
        <v>138</v>
      </c>
      <c r="B131" s="2">
        <v>2</v>
      </c>
      <c r="C131" s="14">
        <v>0</v>
      </c>
      <c r="D131" s="2">
        <v>2</v>
      </c>
      <c r="E131" s="3">
        <v>2</v>
      </c>
      <c r="F131" s="4">
        <v>0</v>
      </c>
      <c r="G131" s="4">
        <v>0</v>
      </c>
      <c r="H131" s="4">
        <v>0</v>
      </c>
      <c r="I131" s="12">
        <v>0</v>
      </c>
      <c r="K131" s="1"/>
    </row>
    <row r="132" spans="1:11" x14ac:dyDescent="0.4">
      <c r="A132" s="7" t="s">
        <v>139</v>
      </c>
      <c r="B132" s="2">
        <v>547</v>
      </c>
      <c r="C132" s="14">
        <v>11</v>
      </c>
      <c r="D132" s="2">
        <v>536</v>
      </c>
      <c r="E132" s="3">
        <v>9</v>
      </c>
      <c r="F132" s="4">
        <v>4</v>
      </c>
      <c r="G132" s="4">
        <v>512</v>
      </c>
      <c r="H132" s="4">
        <v>0</v>
      </c>
      <c r="I132" s="12">
        <v>11</v>
      </c>
      <c r="K132" s="1"/>
    </row>
    <row r="133" spans="1:11" x14ac:dyDescent="0.4">
      <c r="A133" s="7" t="s">
        <v>140</v>
      </c>
      <c r="B133" s="2">
        <v>0</v>
      </c>
      <c r="C133" s="14">
        <v>0</v>
      </c>
      <c r="D133" s="2">
        <v>0</v>
      </c>
      <c r="E133" s="3">
        <v>0</v>
      </c>
      <c r="F133" s="4">
        <v>0</v>
      </c>
      <c r="G133" s="4">
        <v>0</v>
      </c>
      <c r="H133" s="4">
        <v>0</v>
      </c>
      <c r="I133" s="12">
        <v>0</v>
      </c>
      <c r="K133" s="1"/>
    </row>
    <row r="134" spans="1:11" x14ac:dyDescent="0.4">
      <c r="A134" s="7" t="s">
        <v>141</v>
      </c>
      <c r="B134" s="2">
        <v>21391</v>
      </c>
      <c r="C134" s="14">
        <v>1049</v>
      </c>
      <c r="D134" s="2">
        <v>20342</v>
      </c>
      <c r="E134" s="3">
        <v>19953</v>
      </c>
      <c r="F134" s="4">
        <v>88</v>
      </c>
      <c r="G134" s="4">
        <v>40</v>
      </c>
      <c r="H134" s="4">
        <v>155</v>
      </c>
      <c r="I134" s="12">
        <v>106</v>
      </c>
      <c r="K134" s="1"/>
    </row>
    <row r="135" spans="1:11" x14ac:dyDescent="0.4">
      <c r="A135" s="7" t="s">
        <v>142</v>
      </c>
      <c r="B135" s="2">
        <v>41</v>
      </c>
      <c r="C135" s="14">
        <v>5</v>
      </c>
      <c r="D135" s="2">
        <v>36</v>
      </c>
      <c r="E135" s="3">
        <v>36</v>
      </c>
      <c r="F135" s="4">
        <v>0</v>
      </c>
      <c r="G135" s="4">
        <v>0</v>
      </c>
      <c r="H135" s="4">
        <v>0</v>
      </c>
      <c r="I135" s="12">
        <v>0</v>
      </c>
      <c r="K135" s="1"/>
    </row>
    <row r="136" spans="1:11" x14ac:dyDescent="0.4">
      <c r="A136" s="7" t="s">
        <v>143</v>
      </c>
      <c r="B136" s="2">
        <v>188</v>
      </c>
      <c r="C136" s="14">
        <v>7</v>
      </c>
      <c r="D136" s="2">
        <v>181</v>
      </c>
      <c r="E136" s="3">
        <v>0</v>
      </c>
      <c r="F136" s="4">
        <v>0</v>
      </c>
      <c r="G136" s="4">
        <v>178</v>
      </c>
      <c r="H136" s="4">
        <v>0</v>
      </c>
      <c r="I136" s="12">
        <v>3</v>
      </c>
      <c r="K136" s="1"/>
    </row>
    <row r="137" spans="1:11" x14ac:dyDescent="0.4">
      <c r="A137" s="7" t="s">
        <v>144</v>
      </c>
      <c r="B137" s="2">
        <v>68</v>
      </c>
      <c r="C137" s="14">
        <v>1</v>
      </c>
      <c r="D137" s="2">
        <v>67</v>
      </c>
      <c r="E137" s="3">
        <v>67</v>
      </c>
      <c r="F137" s="4">
        <v>0</v>
      </c>
      <c r="G137" s="4">
        <v>0</v>
      </c>
      <c r="H137" s="4">
        <v>0</v>
      </c>
      <c r="I137" s="12">
        <v>0</v>
      </c>
      <c r="K137" s="1"/>
    </row>
    <row r="138" spans="1:11" x14ac:dyDescent="0.4">
      <c r="A138" s="7" t="s">
        <v>145</v>
      </c>
      <c r="B138" s="2">
        <v>19</v>
      </c>
      <c r="C138" s="14">
        <v>0</v>
      </c>
      <c r="D138" s="2">
        <v>19</v>
      </c>
      <c r="E138" s="3">
        <v>19</v>
      </c>
      <c r="F138" s="4">
        <v>0</v>
      </c>
      <c r="G138" s="4">
        <v>0</v>
      </c>
      <c r="H138" s="4">
        <v>0</v>
      </c>
      <c r="I138" s="12">
        <v>0</v>
      </c>
      <c r="K138" s="1"/>
    </row>
    <row r="139" spans="1:11" x14ac:dyDescent="0.4">
      <c r="A139" s="7" t="s">
        <v>146</v>
      </c>
      <c r="B139" s="2">
        <v>96</v>
      </c>
      <c r="C139" s="14">
        <v>1</v>
      </c>
      <c r="D139" s="2">
        <v>95</v>
      </c>
      <c r="E139" s="3">
        <v>0</v>
      </c>
      <c r="F139" s="4">
        <v>0</v>
      </c>
      <c r="G139" s="4">
        <v>94</v>
      </c>
      <c r="H139" s="4">
        <v>0</v>
      </c>
      <c r="I139" s="12">
        <v>1</v>
      </c>
      <c r="K139" s="1"/>
    </row>
    <row r="140" spans="1:11" x14ac:dyDescent="0.4">
      <c r="A140" s="7" t="s">
        <v>147</v>
      </c>
      <c r="B140" s="2">
        <v>94</v>
      </c>
      <c r="C140" s="14">
        <v>12</v>
      </c>
      <c r="D140" s="2">
        <v>82</v>
      </c>
      <c r="E140" s="3">
        <v>0</v>
      </c>
      <c r="F140" s="4">
        <v>0</v>
      </c>
      <c r="G140" s="4">
        <v>82</v>
      </c>
      <c r="H140" s="4">
        <v>0</v>
      </c>
      <c r="I140" s="12">
        <v>0</v>
      </c>
      <c r="K140" s="1"/>
    </row>
    <row r="141" spans="1:11" x14ac:dyDescent="0.4">
      <c r="A141" s="7" t="s">
        <v>148</v>
      </c>
      <c r="B141" s="2">
        <v>2822</v>
      </c>
      <c r="C141" s="14">
        <v>326</v>
      </c>
      <c r="D141" s="2">
        <v>2496</v>
      </c>
      <c r="E141" s="3">
        <v>2382</v>
      </c>
      <c r="F141" s="4">
        <v>7</v>
      </c>
      <c r="G141" s="4">
        <v>50</v>
      </c>
      <c r="H141" s="4">
        <v>13</v>
      </c>
      <c r="I141" s="12">
        <v>44</v>
      </c>
      <c r="K141" s="1"/>
    </row>
    <row r="142" spans="1:11" x14ac:dyDescent="0.4">
      <c r="A142" s="7" t="s">
        <v>149</v>
      </c>
      <c r="B142" s="2">
        <v>812</v>
      </c>
      <c r="C142" s="14">
        <v>41</v>
      </c>
      <c r="D142" s="2">
        <v>771</v>
      </c>
      <c r="E142" s="3">
        <v>19</v>
      </c>
      <c r="F142" s="4">
        <v>2</v>
      </c>
      <c r="G142" s="4">
        <v>725</v>
      </c>
      <c r="H142" s="4">
        <v>1</v>
      </c>
      <c r="I142" s="12">
        <v>24</v>
      </c>
      <c r="K142" s="1"/>
    </row>
    <row r="143" spans="1:11" x14ac:dyDescent="0.4">
      <c r="A143" s="7" t="s">
        <v>150</v>
      </c>
      <c r="B143" s="2">
        <v>957</v>
      </c>
      <c r="C143" s="14">
        <v>27</v>
      </c>
      <c r="D143" s="2">
        <v>930</v>
      </c>
      <c r="E143" s="3">
        <v>18</v>
      </c>
      <c r="F143" s="4">
        <v>1</v>
      </c>
      <c r="G143" s="4">
        <v>910</v>
      </c>
      <c r="H143" s="4">
        <v>1</v>
      </c>
      <c r="I143" s="12">
        <v>0</v>
      </c>
      <c r="K143" s="1"/>
    </row>
    <row r="144" spans="1:11" x14ac:dyDescent="0.4">
      <c r="A144" s="7" t="s">
        <v>151</v>
      </c>
      <c r="B144" s="2">
        <v>1024</v>
      </c>
      <c r="C144" s="14">
        <v>20</v>
      </c>
      <c r="D144" s="2">
        <v>1004</v>
      </c>
      <c r="E144" s="3">
        <v>12</v>
      </c>
      <c r="F144" s="4">
        <v>0</v>
      </c>
      <c r="G144" s="4">
        <v>975</v>
      </c>
      <c r="H144" s="4">
        <v>1</v>
      </c>
      <c r="I144" s="12">
        <v>16</v>
      </c>
      <c r="K144" s="1"/>
    </row>
    <row r="145" spans="1:11" x14ac:dyDescent="0.4">
      <c r="A145" s="7" t="s">
        <v>152</v>
      </c>
      <c r="B145" s="2">
        <v>48</v>
      </c>
      <c r="C145" s="14">
        <v>1</v>
      </c>
      <c r="D145" s="2">
        <v>47</v>
      </c>
      <c r="E145" s="3">
        <v>47</v>
      </c>
      <c r="F145" s="4">
        <v>0</v>
      </c>
      <c r="G145" s="4">
        <v>0</v>
      </c>
      <c r="H145" s="4">
        <v>0</v>
      </c>
      <c r="I145" s="12">
        <v>0</v>
      </c>
      <c r="K145" s="1"/>
    </row>
    <row r="146" spans="1:11" x14ac:dyDescent="0.4">
      <c r="A146" s="7" t="s">
        <v>153</v>
      </c>
      <c r="B146" s="2">
        <v>677</v>
      </c>
      <c r="C146" s="14">
        <v>153</v>
      </c>
      <c r="D146" s="2">
        <v>524</v>
      </c>
      <c r="E146" s="3">
        <v>485</v>
      </c>
      <c r="F146" s="4">
        <v>1</v>
      </c>
      <c r="G146" s="4">
        <v>19</v>
      </c>
      <c r="H146" s="4">
        <v>5</v>
      </c>
      <c r="I146" s="12">
        <v>14</v>
      </c>
      <c r="K146" s="1"/>
    </row>
    <row r="147" spans="1:11" x14ac:dyDescent="0.4">
      <c r="A147" s="7" t="s">
        <v>154</v>
      </c>
      <c r="B147" s="2">
        <v>255</v>
      </c>
      <c r="C147" s="14">
        <v>9</v>
      </c>
      <c r="D147" s="2">
        <v>246</v>
      </c>
      <c r="E147" s="3">
        <v>10</v>
      </c>
      <c r="F147" s="4">
        <v>0</v>
      </c>
      <c r="G147" s="4">
        <v>226</v>
      </c>
      <c r="H147" s="4">
        <v>0</v>
      </c>
      <c r="I147" s="12">
        <v>10</v>
      </c>
      <c r="K147" s="1"/>
    </row>
    <row r="148" spans="1:11" x14ac:dyDescent="0.4">
      <c r="A148" s="7" t="s">
        <v>155</v>
      </c>
      <c r="B148" s="2">
        <v>76</v>
      </c>
      <c r="C148" s="14">
        <v>3</v>
      </c>
      <c r="D148" s="2">
        <v>73</v>
      </c>
      <c r="E148" s="3">
        <v>70</v>
      </c>
      <c r="F148" s="4">
        <v>1</v>
      </c>
      <c r="G148" s="4">
        <v>0</v>
      </c>
      <c r="H148" s="4">
        <v>0</v>
      </c>
      <c r="I148" s="12">
        <v>2</v>
      </c>
      <c r="K148" s="1"/>
    </row>
    <row r="149" spans="1:11" x14ac:dyDescent="0.4">
      <c r="A149" s="7" t="s">
        <v>156</v>
      </c>
      <c r="B149" s="2">
        <v>293</v>
      </c>
      <c r="C149" s="14">
        <v>8</v>
      </c>
      <c r="D149" s="2">
        <v>285</v>
      </c>
      <c r="E149" s="3">
        <v>16</v>
      </c>
      <c r="F149" s="4">
        <v>4</v>
      </c>
      <c r="G149" s="4">
        <v>243</v>
      </c>
      <c r="H149" s="4">
        <v>10</v>
      </c>
      <c r="I149" s="12">
        <v>12</v>
      </c>
      <c r="K149" s="1"/>
    </row>
    <row r="150" spans="1:11" x14ac:dyDescent="0.4">
      <c r="A150" s="7" t="s">
        <v>157</v>
      </c>
      <c r="B150" s="2">
        <v>1386</v>
      </c>
      <c r="C150" s="14">
        <v>126</v>
      </c>
      <c r="D150" s="2">
        <v>1260</v>
      </c>
      <c r="E150" s="3">
        <v>1107</v>
      </c>
      <c r="F150" s="4">
        <v>2</v>
      </c>
      <c r="G150" s="4">
        <v>128</v>
      </c>
      <c r="H150" s="4">
        <v>1</v>
      </c>
      <c r="I150" s="12">
        <v>22</v>
      </c>
      <c r="K150" s="1"/>
    </row>
    <row r="151" spans="1:11" x14ac:dyDescent="0.4">
      <c r="A151" s="7" t="s">
        <v>158</v>
      </c>
      <c r="B151" s="2">
        <v>0</v>
      </c>
      <c r="C151" s="14">
        <v>0</v>
      </c>
      <c r="D151" s="2">
        <v>0</v>
      </c>
      <c r="E151" s="3">
        <v>0</v>
      </c>
      <c r="F151" s="4">
        <v>0</v>
      </c>
      <c r="G151" s="4">
        <v>0</v>
      </c>
      <c r="H151" s="4">
        <v>0</v>
      </c>
      <c r="I151" s="12">
        <v>0</v>
      </c>
      <c r="K151" s="1"/>
    </row>
    <row r="152" spans="1:11" x14ac:dyDescent="0.4">
      <c r="A152" s="7" t="s">
        <v>159</v>
      </c>
      <c r="B152" s="2">
        <v>2622</v>
      </c>
      <c r="C152" s="14">
        <v>361</v>
      </c>
      <c r="D152" s="2">
        <v>2261</v>
      </c>
      <c r="E152" s="3">
        <v>2067</v>
      </c>
      <c r="F152" s="4">
        <v>14</v>
      </c>
      <c r="G152" s="4">
        <v>110</v>
      </c>
      <c r="H152" s="4">
        <v>14</v>
      </c>
      <c r="I152" s="12">
        <v>56</v>
      </c>
      <c r="K152" s="1"/>
    </row>
    <row r="153" spans="1:11" x14ac:dyDescent="0.4">
      <c r="A153" s="7" t="s">
        <v>160</v>
      </c>
      <c r="B153" s="2">
        <v>124</v>
      </c>
      <c r="C153" s="14">
        <v>8</v>
      </c>
      <c r="D153" s="2">
        <v>116</v>
      </c>
      <c r="E153" s="3">
        <v>10</v>
      </c>
      <c r="F153" s="4">
        <v>3</v>
      </c>
      <c r="G153" s="4">
        <v>98</v>
      </c>
      <c r="H153" s="4">
        <v>0</v>
      </c>
      <c r="I153" s="12">
        <v>5</v>
      </c>
      <c r="K153" s="1"/>
    </row>
    <row r="154" spans="1:11" x14ac:dyDescent="0.4">
      <c r="A154" s="7" t="s">
        <v>161</v>
      </c>
      <c r="B154" s="2">
        <v>0</v>
      </c>
      <c r="C154" s="14">
        <v>0</v>
      </c>
      <c r="D154" s="2">
        <v>0</v>
      </c>
      <c r="E154" s="3">
        <v>0</v>
      </c>
      <c r="F154" s="4">
        <v>0</v>
      </c>
      <c r="G154" s="4">
        <v>0</v>
      </c>
      <c r="H154" s="4">
        <v>0</v>
      </c>
      <c r="I154" s="12">
        <v>0</v>
      </c>
      <c r="K154" s="1"/>
    </row>
    <row r="155" spans="1:11" x14ac:dyDescent="0.4">
      <c r="A155" s="7" t="s">
        <v>162</v>
      </c>
      <c r="B155" s="2">
        <v>1522</v>
      </c>
      <c r="C155" s="14">
        <v>23</v>
      </c>
      <c r="D155" s="2">
        <v>1499</v>
      </c>
      <c r="E155" s="3">
        <v>5</v>
      </c>
      <c r="F155" s="4">
        <v>0</v>
      </c>
      <c r="G155" s="4">
        <v>1477</v>
      </c>
      <c r="H155" s="4">
        <v>0</v>
      </c>
      <c r="I155" s="12">
        <v>17</v>
      </c>
      <c r="K155" s="1"/>
    </row>
    <row r="156" spans="1:11" x14ac:dyDescent="0.4">
      <c r="A156" s="7" t="s">
        <v>163</v>
      </c>
      <c r="B156" s="2">
        <v>141</v>
      </c>
      <c r="C156" s="14">
        <v>9</v>
      </c>
      <c r="D156" s="2">
        <v>132</v>
      </c>
      <c r="E156" s="3">
        <v>0</v>
      </c>
      <c r="F156" s="4">
        <v>0</v>
      </c>
      <c r="G156" s="4">
        <v>132</v>
      </c>
      <c r="H156" s="4">
        <v>0</v>
      </c>
      <c r="I156" s="12">
        <v>0</v>
      </c>
      <c r="K156" s="1"/>
    </row>
    <row r="157" spans="1:11" x14ac:dyDescent="0.4">
      <c r="A157" s="7" t="s">
        <v>164</v>
      </c>
      <c r="B157" s="2">
        <v>103</v>
      </c>
      <c r="C157" s="14">
        <v>6</v>
      </c>
      <c r="D157" s="2">
        <v>97</v>
      </c>
      <c r="E157" s="3">
        <v>95</v>
      </c>
      <c r="F157" s="4">
        <v>0</v>
      </c>
      <c r="G157" s="4">
        <v>1</v>
      </c>
      <c r="H157" s="4">
        <v>1</v>
      </c>
      <c r="I157" s="12">
        <v>0</v>
      </c>
      <c r="K157" s="1"/>
    </row>
    <row r="158" spans="1:11" x14ac:dyDescent="0.4">
      <c r="A158" s="7" t="s">
        <v>165</v>
      </c>
      <c r="B158" s="2">
        <v>5189</v>
      </c>
      <c r="C158" s="14">
        <v>102</v>
      </c>
      <c r="D158" s="2">
        <v>5087</v>
      </c>
      <c r="E158" s="3">
        <v>233</v>
      </c>
      <c r="F158" s="4">
        <v>12</v>
      </c>
      <c r="G158" s="4">
        <v>4723</v>
      </c>
      <c r="H158" s="4">
        <v>5</v>
      </c>
      <c r="I158" s="12">
        <v>114</v>
      </c>
      <c r="K158" s="1"/>
    </row>
    <row r="159" spans="1:11" x14ac:dyDescent="0.4">
      <c r="A159" s="7" t="s">
        <v>166</v>
      </c>
      <c r="B159" s="2">
        <v>304</v>
      </c>
      <c r="C159" s="14">
        <v>11</v>
      </c>
      <c r="D159" s="2">
        <v>293</v>
      </c>
      <c r="E159" s="3">
        <v>23</v>
      </c>
      <c r="F159" s="4">
        <v>1</v>
      </c>
      <c r="G159" s="4">
        <v>264</v>
      </c>
      <c r="H159" s="4">
        <v>0</v>
      </c>
      <c r="I159" s="12">
        <v>5</v>
      </c>
      <c r="K159" s="1"/>
    </row>
    <row r="160" spans="1:11" x14ac:dyDescent="0.4">
      <c r="A160" s="7" t="s">
        <v>167</v>
      </c>
      <c r="B160" s="2">
        <v>136</v>
      </c>
      <c r="C160" s="14">
        <v>85</v>
      </c>
      <c r="D160" s="2">
        <v>51</v>
      </c>
      <c r="E160" s="3">
        <v>48</v>
      </c>
      <c r="F160" s="4">
        <v>3</v>
      </c>
      <c r="G160" s="4">
        <v>0</v>
      </c>
      <c r="H160" s="4">
        <v>0</v>
      </c>
      <c r="I160" s="12">
        <v>0</v>
      </c>
      <c r="K160" s="1"/>
    </row>
    <row r="161" spans="1:11" x14ac:dyDescent="0.4">
      <c r="A161" s="7" t="s">
        <v>168</v>
      </c>
      <c r="B161" s="2">
        <v>242</v>
      </c>
      <c r="C161" s="14">
        <v>2</v>
      </c>
      <c r="D161" s="2">
        <v>240</v>
      </c>
      <c r="E161" s="3">
        <v>0</v>
      </c>
      <c r="F161" s="4">
        <v>0</v>
      </c>
      <c r="G161" s="4">
        <v>232</v>
      </c>
      <c r="H161" s="4">
        <v>3</v>
      </c>
      <c r="I161" s="12">
        <v>5</v>
      </c>
      <c r="K161" s="1"/>
    </row>
    <row r="162" spans="1:11" x14ac:dyDescent="0.4">
      <c r="A162" s="7" t="s">
        <v>169</v>
      </c>
      <c r="B162" s="2">
        <v>0</v>
      </c>
      <c r="C162" s="14">
        <v>0</v>
      </c>
      <c r="D162" s="2">
        <v>0</v>
      </c>
      <c r="E162" s="3">
        <v>0</v>
      </c>
      <c r="F162" s="4">
        <v>0</v>
      </c>
      <c r="G162" s="4">
        <v>0</v>
      </c>
      <c r="H162" s="4">
        <v>0</v>
      </c>
      <c r="I162" s="12">
        <v>0</v>
      </c>
      <c r="K162" s="1"/>
    </row>
    <row r="163" spans="1:11" x14ac:dyDescent="0.4">
      <c r="A163" s="7" t="s">
        <v>170</v>
      </c>
      <c r="B163" s="2">
        <v>27</v>
      </c>
      <c r="C163" s="14">
        <v>2</v>
      </c>
      <c r="D163" s="2">
        <v>25</v>
      </c>
      <c r="E163" s="3">
        <v>0</v>
      </c>
      <c r="F163" s="4">
        <v>0</v>
      </c>
      <c r="G163" s="4">
        <v>25</v>
      </c>
      <c r="H163" s="4">
        <v>0</v>
      </c>
      <c r="I163" s="12">
        <v>0</v>
      </c>
      <c r="K163" s="1"/>
    </row>
    <row r="164" spans="1:11" x14ac:dyDescent="0.4">
      <c r="A164" s="7" t="s">
        <v>171</v>
      </c>
      <c r="B164" s="2">
        <v>46</v>
      </c>
      <c r="C164" s="14">
        <v>1</v>
      </c>
      <c r="D164" s="2">
        <v>45</v>
      </c>
      <c r="E164" s="3">
        <v>43</v>
      </c>
      <c r="F164" s="4">
        <v>2</v>
      </c>
      <c r="G164" s="4">
        <v>0</v>
      </c>
      <c r="H164" s="4">
        <v>0</v>
      </c>
      <c r="I164" s="12">
        <v>0</v>
      </c>
      <c r="K164" s="1"/>
    </row>
    <row r="165" spans="1:11" x14ac:dyDescent="0.4">
      <c r="A165" s="7" t="s">
        <v>172</v>
      </c>
      <c r="B165" s="2">
        <v>821</v>
      </c>
      <c r="C165" s="14">
        <v>153</v>
      </c>
      <c r="D165" s="2">
        <v>668</v>
      </c>
      <c r="E165" s="3">
        <v>4</v>
      </c>
      <c r="F165" s="4">
        <v>2</v>
      </c>
      <c r="G165" s="4">
        <v>627</v>
      </c>
      <c r="H165" s="4">
        <v>0</v>
      </c>
      <c r="I165" s="12">
        <v>35</v>
      </c>
      <c r="K165" s="1"/>
    </row>
    <row r="166" spans="1:11" x14ac:dyDescent="0.4">
      <c r="A166" s="7" t="s">
        <v>173</v>
      </c>
      <c r="B166" s="2">
        <v>46</v>
      </c>
      <c r="C166" s="14">
        <v>5</v>
      </c>
      <c r="D166" s="2">
        <v>41</v>
      </c>
      <c r="E166" s="3">
        <v>1</v>
      </c>
      <c r="F166" s="4">
        <v>0</v>
      </c>
      <c r="G166" s="4">
        <v>39</v>
      </c>
      <c r="H166" s="4">
        <v>0</v>
      </c>
      <c r="I166" s="12">
        <v>1</v>
      </c>
      <c r="K166" s="1"/>
    </row>
    <row r="167" spans="1:11" x14ac:dyDescent="0.4">
      <c r="A167" s="7" t="s">
        <v>174</v>
      </c>
      <c r="B167" s="2">
        <v>746</v>
      </c>
      <c r="C167" s="14">
        <v>23</v>
      </c>
      <c r="D167" s="2">
        <v>723</v>
      </c>
      <c r="E167" s="3">
        <v>33</v>
      </c>
      <c r="F167" s="4">
        <v>1</v>
      </c>
      <c r="G167" s="4">
        <v>677</v>
      </c>
      <c r="H167" s="4">
        <v>3</v>
      </c>
      <c r="I167" s="12">
        <v>9</v>
      </c>
      <c r="K167" s="1"/>
    </row>
    <row r="168" spans="1:11" x14ac:dyDescent="0.4">
      <c r="A168" s="7" t="s">
        <v>175</v>
      </c>
      <c r="B168" s="2">
        <v>4706</v>
      </c>
      <c r="C168" s="14">
        <v>766</v>
      </c>
      <c r="D168" s="2">
        <v>3940</v>
      </c>
      <c r="E168" s="3">
        <v>3669</v>
      </c>
      <c r="F168" s="4">
        <v>13</v>
      </c>
      <c r="G168" s="4">
        <v>121</v>
      </c>
      <c r="H168" s="4">
        <v>16</v>
      </c>
      <c r="I168" s="12">
        <v>121</v>
      </c>
      <c r="K168" s="1"/>
    </row>
    <row r="169" spans="1:11" x14ac:dyDescent="0.4">
      <c r="A169" s="7" t="s">
        <v>176</v>
      </c>
      <c r="B169" s="2">
        <v>4094</v>
      </c>
      <c r="C169" s="14">
        <v>802</v>
      </c>
      <c r="D169" s="2">
        <v>3292</v>
      </c>
      <c r="E169" s="3">
        <v>3086</v>
      </c>
      <c r="F169" s="4">
        <v>20</v>
      </c>
      <c r="G169" s="4">
        <v>97</v>
      </c>
      <c r="H169" s="4">
        <v>27</v>
      </c>
      <c r="I169" s="12">
        <v>62</v>
      </c>
      <c r="K169" s="1"/>
    </row>
    <row r="170" spans="1:11" x14ac:dyDescent="0.4">
      <c r="A170" s="7" t="s">
        <v>177</v>
      </c>
      <c r="B170" s="2">
        <v>699</v>
      </c>
      <c r="C170" s="14">
        <v>42</v>
      </c>
      <c r="D170" s="2">
        <v>657</v>
      </c>
      <c r="E170" s="3">
        <v>636</v>
      </c>
      <c r="F170" s="4">
        <v>3</v>
      </c>
      <c r="G170" s="4">
        <v>7</v>
      </c>
      <c r="H170" s="4">
        <v>2</v>
      </c>
      <c r="I170" s="12">
        <v>9</v>
      </c>
      <c r="K170" s="1"/>
    </row>
    <row r="171" spans="1:11" x14ac:dyDescent="0.4">
      <c r="A171" s="7" t="s">
        <v>178</v>
      </c>
      <c r="B171" s="2">
        <v>428</v>
      </c>
      <c r="C171" s="14">
        <v>21</v>
      </c>
      <c r="D171" s="2">
        <v>407</v>
      </c>
      <c r="E171" s="3">
        <v>381</v>
      </c>
      <c r="F171" s="4">
        <v>3</v>
      </c>
      <c r="G171" s="4">
        <v>2</v>
      </c>
      <c r="H171" s="4">
        <v>7</v>
      </c>
      <c r="I171" s="12">
        <v>14</v>
      </c>
      <c r="K171" s="1"/>
    </row>
    <row r="172" spans="1:11" x14ac:dyDescent="0.4">
      <c r="A172" s="7" t="s">
        <v>179</v>
      </c>
      <c r="B172" s="2">
        <v>1443</v>
      </c>
      <c r="C172" s="14">
        <v>25</v>
      </c>
      <c r="D172" s="2">
        <v>1418</v>
      </c>
      <c r="E172" s="3">
        <v>9</v>
      </c>
      <c r="F172" s="4">
        <v>2</v>
      </c>
      <c r="G172" s="4">
        <v>1369</v>
      </c>
      <c r="H172" s="4">
        <v>0</v>
      </c>
      <c r="I172" s="12">
        <v>38</v>
      </c>
      <c r="K172" s="1"/>
    </row>
    <row r="173" spans="1:11" x14ac:dyDescent="0.4">
      <c r="A173" s="7" t="s">
        <v>180</v>
      </c>
      <c r="B173" s="2">
        <v>951</v>
      </c>
      <c r="C173" s="14">
        <v>20</v>
      </c>
      <c r="D173" s="2">
        <v>931</v>
      </c>
      <c r="E173" s="3">
        <v>8</v>
      </c>
      <c r="F173" s="4">
        <v>1</v>
      </c>
      <c r="G173" s="4">
        <v>907</v>
      </c>
      <c r="H173" s="4">
        <v>0</v>
      </c>
      <c r="I173" s="12">
        <v>15</v>
      </c>
      <c r="K173" s="1"/>
    </row>
    <row r="174" spans="1:11" x14ac:dyDescent="0.4">
      <c r="A174" s="7" t="s">
        <v>181</v>
      </c>
      <c r="B174" s="2">
        <v>2597</v>
      </c>
      <c r="C174" s="14">
        <v>161</v>
      </c>
      <c r="D174" s="2">
        <v>2436</v>
      </c>
      <c r="E174" s="3">
        <v>2336</v>
      </c>
      <c r="F174" s="4">
        <v>8</v>
      </c>
      <c r="G174" s="4">
        <v>45</v>
      </c>
      <c r="H174" s="4">
        <v>14</v>
      </c>
      <c r="I174" s="12">
        <v>33</v>
      </c>
      <c r="K174" s="1"/>
    </row>
    <row r="175" spans="1:11" x14ac:dyDescent="0.4">
      <c r="A175" s="7" t="s">
        <v>182</v>
      </c>
      <c r="B175" s="2">
        <v>308</v>
      </c>
      <c r="C175" s="14">
        <v>110</v>
      </c>
      <c r="D175" s="2">
        <v>198</v>
      </c>
      <c r="E175" s="3">
        <v>174</v>
      </c>
      <c r="F175" s="4">
        <v>0</v>
      </c>
      <c r="G175" s="4">
        <v>12</v>
      </c>
      <c r="H175" s="4">
        <v>8</v>
      </c>
      <c r="I175" s="12">
        <v>4</v>
      </c>
      <c r="K175" s="1"/>
    </row>
    <row r="176" spans="1:11" x14ac:dyDescent="0.4">
      <c r="A176" s="7" t="s">
        <v>183</v>
      </c>
      <c r="B176" s="2">
        <v>873</v>
      </c>
      <c r="C176" s="14">
        <v>607</v>
      </c>
      <c r="D176" s="2">
        <v>266</v>
      </c>
      <c r="E176" s="3">
        <v>220</v>
      </c>
      <c r="F176" s="4">
        <v>14</v>
      </c>
      <c r="G176" s="4">
        <v>10</v>
      </c>
      <c r="H176" s="4">
        <v>11</v>
      </c>
      <c r="I176" s="12">
        <v>11</v>
      </c>
      <c r="K176" s="1"/>
    </row>
    <row r="177" spans="1:11" x14ac:dyDescent="0.4">
      <c r="A177" s="7" t="s">
        <v>184</v>
      </c>
      <c r="B177" s="2">
        <v>374</v>
      </c>
      <c r="C177" s="14">
        <v>59</v>
      </c>
      <c r="D177" s="2">
        <v>315</v>
      </c>
      <c r="E177" s="3">
        <v>2</v>
      </c>
      <c r="F177" s="4">
        <v>1</v>
      </c>
      <c r="G177" s="4">
        <v>308</v>
      </c>
      <c r="H177" s="4">
        <v>0</v>
      </c>
      <c r="I177" s="12">
        <v>4</v>
      </c>
      <c r="K177" s="1"/>
    </row>
    <row r="178" spans="1:11" x14ac:dyDescent="0.4">
      <c r="A178" s="7" t="s">
        <v>185</v>
      </c>
      <c r="B178" s="2">
        <v>757</v>
      </c>
      <c r="C178" s="14">
        <v>5</v>
      </c>
      <c r="D178" s="2">
        <v>752</v>
      </c>
      <c r="E178" s="3">
        <v>1</v>
      </c>
      <c r="F178" s="4">
        <v>0</v>
      </c>
      <c r="G178" s="4">
        <v>745</v>
      </c>
      <c r="H178" s="4">
        <v>0</v>
      </c>
      <c r="I178" s="12">
        <v>6</v>
      </c>
      <c r="K178" s="1"/>
    </row>
    <row r="179" spans="1:11" x14ac:dyDescent="0.4">
      <c r="A179" s="7" t="s">
        <v>186</v>
      </c>
      <c r="B179" s="2">
        <v>1701</v>
      </c>
      <c r="C179" s="14">
        <v>32</v>
      </c>
      <c r="D179" s="2">
        <v>1669</v>
      </c>
      <c r="E179" s="3">
        <v>5</v>
      </c>
      <c r="F179" s="4">
        <v>0</v>
      </c>
      <c r="G179" s="4">
        <v>1651</v>
      </c>
      <c r="H179" s="4">
        <v>0</v>
      </c>
      <c r="I179" s="12">
        <v>13</v>
      </c>
      <c r="K179" s="1"/>
    </row>
    <row r="180" spans="1:11" x14ac:dyDescent="0.4">
      <c r="A180" s="7" t="s">
        <v>187</v>
      </c>
      <c r="B180" s="2">
        <v>25</v>
      </c>
      <c r="C180" s="14">
        <v>0</v>
      </c>
      <c r="D180" s="2">
        <v>25</v>
      </c>
      <c r="E180" s="3">
        <v>0</v>
      </c>
      <c r="F180" s="4">
        <v>0</v>
      </c>
      <c r="G180" s="4">
        <v>23</v>
      </c>
      <c r="H180" s="4">
        <v>0</v>
      </c>
      <c r="I180" s="12">
        <v>2</v>
      </c>
      <c r="K180" s="1"/>
    </row>
    <row r="181" spans="1:11" x14ac:dyDescent="0.4">
      <c r="A181" s="7" t="s">
        <v>188</v>
      </c>
      <c r="B181" s="2">
        <v>70</v>
      </c>
      <c r="C181" s="14">
        <v>3</v>
      </c>
      <c r="D181" s="2">
        <v>67</v>
      </c>
      <c r="E181" s="3">
        <v>64</v>
      </c>
      <c r="F181" s="4">
        <v>0</v>
      </c>
      <c r="G181" s="4">
        <v>2</v>
      </c>
      <c r="H181" s="4">
        <v>0</v>
      </c>
      <c r="I181" s="12">
        <v>1</v>
      </c>
      <c r="K181" s="1"/>
    </row>
    <row r="182" spans="1:11" x14ac:dyDescent="0.4">
      <c r="A182" s="7" t="s">
        <v>189</v>
      </c>
      <c r="B182" s="2">
        <v>528</v>
      </c>
      <c r="C182" s="14">
        <v>78</v>
      </c>
      <c r="D182" s="2">
        <v>450</v>
      </c>
      <c r="E182" s="3">
        <v>20</v>
      </c>
      <c r="F182" s="4">
        <v>2</v>
      </c>
      <c r="G182" s="4">
        <v>417</v>
      </c>
      <c r="H182" s="4">
        <v>0</v>
      </c>
      <c r="I182" s="12">
        <v>11</v>
      </c>
      <c r="K182" s="1"/>
    </row>
    <row r="183" spans="1:11" x14ac:dyDescent="0.4">
      <c r="A183" s="7" t="s">
        <v>190</v>
      </c>
      <c r="B183" s="2">
        <v>238</v>
      </c>
      <c r="C183" s="14">
        <v>15</v>
      </c>
      <c r="D183" s="2">
        <v>223</v>
      </c>
      <c r="E183" s="3">
        <v>222</v>
      </c>
      <c r="F183" s="4">
        <v>0</v>
      </c>
      <c r="G183" s="4">
        <v>1</v>
      </c>
      <c r="H183" s="4">
        <v>0</v>
      </c>
      <c r="I183" s="12">
        <v>0</v>
      </c>
      <c r="K183" s="1"/>
    </row>
    <row r="184" spans="1:11" x14ac:dyDescent="0.4">
      <c r="A184" s="7" t="s">
        <v>191</v>
      </c>
      <c r="B184" s="2">
        <v>158</v>
      </c>
      <c r="C184" s="14">
        <v>1</v>
      </c>
      <c r="D184" s="2">
        <v>157</v>
      </c>
      <c r="E184" s="3">
        <v>0</v>
      </c>
      <c r="F184" s="4">
        <v>0</v>
      </c>
      <c r="G184" s="4">
        <v>155</v>
      </c>
      <c r="H184" s="4">
        <v>0</v>
      </c>
      <c r="I184" s="12">
        <v>2</v>
      </c>
      <c r="K184" s="1"/>
    </row>
    <row r="185" spans="1:11" x14ac:dyDescent="0.4">
      <c r="A185" s="7" t="s">
        <v>192</v>
      </c>
      <c r="B185" s="2">
        <v>1348</v>
      </c>
      <c r="C185" s="14">
        <v>20</v>
      </c>
      <c r="D185" s="2">
        <v>1328</v>
      </c>
      <c r="E185" s="3">
        <v>53</v>
      </c>
      <c r="F185" s="4">
        <v>3</v>
      </c>
      <c r="G185" s="4">
        <v>1248</v>
      </c>
      <c r="H185" s="4">
        <v>2</v>
      </c>
      <c r="I185" s="12">
        <v>22</v>
      </c>
      <c r="K185" s="1"/>
    </row>
    <row r="186" spans="1:11" x14ac:dyDescent="0.4">
      <c r="A186" s="7" t="s">
        <v>193</v>
      </c>
      <c r="B186" s="2">
        <v>709</v>
      </c>
      <c r="C186" s="14">
        <v>101</v>
      </c>
      <c r="D186" s="2">
        <v>608</v>
      </c>
      <c r="E186" s="3">
        <v>7</v>
      </c>
      <c r="F186" s="4">
        <v>2</v>
      </c>
      <c r="G186" s="4">
        <v>585</v>
      </c>
      <c r="H186" s="4">
        <v>1</v>
      </c>
      <c r="I186" s="12">
        <v>13</v>
      </c>
      <c r="K186" s="1"/>
    </row>
    <row r="187" spans="1:11" x14ac:dyDescent="0.4">
      <c r="A187" s="7" t="s">
        <v>194</v>
      </c>
      <c r="B187" s="2">
        <v>798</v>
      </c>
      <c r="C187" s="14">
        <v>165</v>
      </c>
      <c r="D187" s="2">
        <v>633</v>
      </c>
      <c r="E187" s="3">
        <v>549</v>
      </c>
      <c r="F187" s="4">
        <v>26</v>
      </c>
      <c r="G187" s="4">
        <v>0</v>
      </c>
      <c r="H187" s="4">
        <v>12</v>
      </c>
      <c r="I187" s="12">
        <v>46</v>
      </c>
      <c r="K187" s="1"/>
    </row>
    <row r="188" spans="1:11" x14ac:dyDescent="0.4">
      <c r="A188" s="7" t="s">
        <v>195</v>
      </c>
      <c r="B188" s="2">
        <v>1497</v>
      </c>
      <c r="C188" s="14">
        <v>94</v>
      </c>
      <c r="D188" s="2">
        <v>1403</v>
      </c>
      <c r="E188" s="3">
        <v>1350</v>
      </c>
      <c r="F188" s="4">
        <v>4</v>
      </c>
      <c r="G188" s="4">
        <v>14</v>
      </c>
      <c r="H188" s="4">
        <v>0</v>
      </c>
      <c r="I188" s="12">
        <v>35</v>
      </c>
      <c r="K188" s="1"/>
    </row>
    <row r="189" spans="1:11" x14ac:dyDescent="0.4">
      <c r="A189" s="7" t="s">
        <v>196</v>
      </c>
      <c r="B189" s="2">
        <v>38</v>
      </c>
      <c r="C189" s="14">
        <v>5</v>
      </c>
      <c r="D189" s="2">
        <v>33</v>
      </c>
      <c r="E189" s="3">
        <v>33</v>
      </c>
      <c r="F189" s="4">
        <v>0</v>
      </c>
      <c r="G189" s="4">
        <v>0</v>
      </c>
      <c r="H189" s="4">
        <v>0</v>
      </c>
      <c r="I189" s="12">
        <v>0</v>
      </c>
      <c r="K189" s="1"/>
    </row>
    <row r="190" spans="1:11" x14ac:dyDescent="0.4">
      <c r="A190" s="7" t="s">
        <v>197</v>
      </c>
      <c r="B190" s="2">
        <v>1224</v>
      </c>
      <c r="C190" s="14">
        <v>60</v>
      </c>
      <c r="D190" s="2">
        <v>1164</v>
      </c>
      <c r="E190" s="3">
        <v>1106</v>
      </c>
      <c r="F190" s="4">
        <v>8</v>
      </c>
      <c r="G190" s="4">
        <v>13</v>
      </c>
      <c r="H190" s="4">
        <v>13</v>
      </c>
      <c r="I190" s="12">
        <v>24</v>
      </c>
      <c r="K190" s="1"/>
    </row>
    <row r="191" spans="1:11" x14ac:dyDescent="0.4">
      <c r="A191" s="7" t="s">
        <v>198</v>
      </c>
      <c r="B191" s="2">
        <v>765</v>
      </c>
      <c r="C191" s="14">
        <v>74</v>
      </c>
      <c r="D191" s="2">
        <v>691</v>
      </c>
      <c r="E191" s="3">
        <v>672</v>
      </c>
      <c r="F191" s="4">
        <v>1</v>
      </c>
      <c r="G191" s="4">
        <v>3</v>
      </c>
      <c r="H191" s="4">
        <v>1</v>
      </c>
      <c r="I191" s="12">
        <v>14</v>
      </c>
      <c r="K191" s="1"/>
    </row>
    <row r="192" spans="1:11" x14ac:dyDescent="0.4">
      <c r="A192" s="7" t="s">
        <v>199</v>
      </c>
      <c r="B192" s="2">
        <v>1812</v>
      </c>
      <c r="C192" s="14">
        <v>231</v>
      </c>
      <c r="D192" s="2">
        <v>1581</v>
      </c>
      <c r="E192" s="3">
        <v>1524</v>
      </c>
      <c r="F192" s="4">
        <v>5</v>
      </c>
      <c r="G192" s="4">
        <v>17</v>
      </c>
      <c r="H192" s="4">
        <v>13</v>
      </c>
      <c r="I192" s="12">
        <v>22</v>
      </c>
      <c r="K192" s="1"/>
    </row>
    <row r="193" spans="1:11" x14ac:dyDescent="0.4">
      <c r="A193" s="7" t="s">
        <v>200</v>
      </c>
      <c r="B193" s="2">
        <v>416</v>
      </c>
      <c r="C193" s="14">
        <v>50</v>
      </c>
      <c r="D193" s="2">
        <v>366</v>
      </c>
      <c r="E193" s="3">
        <v>335</v>
      </c>
      <c r="F193" s="4">
        <v>2</v>
      </c>
      <c r="G193" s="4">
        <v>19</v>
      </c>
      <c r="H193" s="4">
        <v>4</v>
      </c>
      <c r="I193" s="12">
        <v>6</v>
      </c>
      <c r="K193" s="1"/>
    </row>
    <row r="194" spans="1:11" x14ac:dyDescent="0.4">
      <c r="A194" s="7" t="s">
        <v>201</v>
      </c>
      <c r="B194" s="2">
        <v>644</v>
      </c>
      <c r="C194" s="14">
        <v>242</v>
      </c>
      <c r="D194" s="2">
        <v>402</v>
      </c>
      <c r="E194" s="3">
        <v>355</v>
      </c>
      <c r="F194" s="4">
        <v>26</v>
      </c>
      <c r="G194" s="4">
        <v>5</v>
      </c>
      <c r="H194" s="4">
        <v>3</v>
      </c>
      <c r="I194" s="12">
        <v>13</v>
      </c>
      <c r="K194" s="1"/>
    </row>
    <row r="195" spans="1:11" x14ac:dyDescent="0.4">
      <c r="A195" s="7" t="s">
        <v>202</v>
      </c>
      <c r="B195" s="2">
        <v>89</v>
      </c>
      <c r="C195" s="14">
        <v>1</v>
      </c>
      <c r="D195" s="2">
        <v>88</v>
      </c>
      <c r="E195" s="3">
        <v>87</v>
      </c>
      <c r="F195" s="4">
        <v>0</v>
      </c>
      <c r="G195" s="4">
        <v>0</v>
      </c>
      <c r="H195" s="4">
        <v>1</v>
      </c>
      <c r="I195" s="12">
        <v>0</v>
      </c>
      <c r="K195" s="1"/>
    </row>
    <row r="196" spans="1:11" x14ac:dyDescent="0.4">
      <c r="A196" s="7" t="s">
        <v>203</v>
      </c>
      <c r="B196" s="2">
        <v>964</v>
      </c>
      <c r="C196" s="14">
        <v>13</v>
      </c>
      <c r="D196" s="2">
        <v>951</v>
      </c>
      <c r="E196" s="3">
        <v>8</v>
      </c>
      <c r="F196" s="4">
        <v>0</v>
      </c>
      <c r="G196" s="4">
        <v>938</v>
      </c>
      <c r="H196" s="4">
        <v>0</v>
      </c>
      <c r="I196" s="12">
        <v>5</v>
      </c>
      <c r="K196" s="1"/>
    </row>
    <row r="197" spans="1:11" x14ac:dyDescent="0.4">
      <c r="A197" s="7" t="s">
        <v>204</v>
      </c>
      <c r="B197" s="2">
        <v>2616</v>
      </c>
      <c r="C197" s="14">
        <v>550</v>
      </c>
      <c r="D197" s="2">
        <v>2066</v>
      </c>
      <c r="E197" s="3">
        <v>1874</v>
      </c>
      <c r="F197" s="4">
        <v>16</v>
      </c>
      <c r="G197" s="4">
        <v>77</v>
      </c>
      <c r="H197" s="4">
        <v>16</v>
      </c>
      <c r="I197" s="12">
        <v>83</v>
      </c>
      <c r="K197" s="1"/>
    </row>
    <row r="198" spans="1:11" x14ac:dyDescent="0.4">
      <c r="A198" s="7" t="s">
        <v>205</v>
      </c>
      <c r="B198" s="2">
        <v>52</v>
      </c>
      <c r="C198" s="14">
        <v>24</v>
      </c>
      <c r="D198" s="2">
        <v>28</v>
      </c>
      <c r="E198" s="3">
        <v>6</v>
      </c>
      <c r="F198" s="4">
        <v>0</v>
      </c>
      <c r="G198" s="4">
        <v>20</v>
      </c>
      <c r="H198" s="4">
        <v>0</v>
      </c>
      <c r="I198" s="12">
        <v>2</v>
      </c>
      <c r="K198" s="1"/>
    </row>
    <row r="199" spans="1:11" x14ac:dyDescent="0.4">
      <c r="A199" s="7" t="s">
        <v>206</v>
      </c>
      <c r="B199" s="2">
        <v>1489</v>
      </c>
      <c r="C199" s="14">
        <v>791</v>
      </c>
      <c r="D199" s="2">
        <v>698</v>
      </c>
      <c r="E199" s="3">
        <v>607</v>
      </c>
      <c r="F199" s="4">
        <v>34</v>
      </c>
      <c r="G199" s="4">
        <v>33</v>
      </c>
      <c r="H199" s="4">
        <v>12</v>
      </c>
      <c r="I199" s="12">
        <v>12</v>
      </c>
      <c r="K199" s="1"/>
    </row>
    <row r="200" spans="1:11" x14ac:dyDescent="0.4">
      <c r="A200" s="7" t="s">
        <v>207</v>
      </c>
      <c r="B200" s="2">
        <v>0</v>
      </c>
      <c r="C200" s="14">
        <v>0</v>
      </c>
      <c r="D200" s="2">
        <v>0</v>
      </c>
      <c r="E200" s="3">
        <v>0</v>
      </c>
      <c r="F200" s="4">
        <v>0</v>
      </c>
      <c r="G200" s="4">
        <v>0</v>
      </c>
      <c r="H200" s="4">
        <v>0</v>
      </c>
      <c r="I200" s="12">
        <v>0</v>
      </c>
      <c r="K200" s="1"/>
    </row>
    <row r="201" spans="1:11" x14ac:dyDescent="0.4">
      <c r="A201" s="7" t="s">
        <v>208</v>
      </c>
      <c r="B201" s="2">
        <v>227</v>
      </c>
      <c r="C201" s="14">
        <v>11</v>
      </c>
      <c r="D201" s="2">
        <v>216</v>
      </c>
      <c r="E201" s="3">
        <v>214</v>
      </c>
      <c r="F201" s="4">
        <v>0</v>
      </c>
      <c r="G201" s="4">
        <v>1</v>
      </c>
      <c r="H201" s="4">
        <v>0</v>
      </c>
      <c r="I201" s="12">
        <v>1</v>
      </c>
      <c r="K201" s="1"/>
    </row>
    <row r="202" spans="1:11" x14ac:dyDescent="0.4">
      <c r="A202" s="7" t="s">
        <v>209</v>
      </c>
      <c r="B202" s="2">
        <v>1119</v>
      </c>
      <c r="C202" s="14">
        <v>89</v>
      </c>
      <c r="D202" s="2">
        <v>1030</v>
      </c>
      <c r="E202" s="3">
        <v>953</v>
      </c>
      <c r="F202" s="4">
        <v>10</v>
      </c>
      <c r="G202" s="4">
        <v>28</v>
      </c>
      <c r="H202" s="4">
        <v>5</v>
      </c>
      <c r="I202" s="12">
        <v>34</v>
      </c>
      <c r="K202" s="1"/>
    </row>
    <row r="203" spans="1:11" x14ac:dyDescent="0.4">
      <c r="A203" s="7" t="s">
        <v>210</v>
      </c>
      <c r="B203" s="2">
        <v>0</v>
      </c>
      <c r="C203" s="14">
        <v>0</v>
      </c>
      <c r="D203" s="2">
        <v>0</v>
      </c>
      <c r="E203" s="3">
        <v>0</v>
      </c>
      <c r="F203" s="4">
        <v>0</v>
      </c>
      <c r="G203" s="4">
        <v>0</v>
      </c>
      <c r="H203" s="4">
        <v>0</v>
      </c>
      <c r="I203" s="12">
        <v>0</v>
      </c>
      <c r="K203" s="1"/>
    </row>
    <row r="204" spans="1:11" x14ac:dyDescent="0.4">
      <c r="A204" s="7" t="s">
        <v>211</v>
      </c>
      <c r="B204" s="2">
        <v>631</v>
      </c>
      <c r="C204" s="14">
        <v>51</v>
      </c>
      <c r="D204" s="2">
        <v>580</v>
      </c>
      <c r="E204" s="3">
        <v>552</v>
      </c>
      <c r="F204" s="4">
        <v>7</v>
      </c>
      <c r="G204" s="4">
        <v>5</v>
      </c>
      <c r="H204" s="4">
        <v>4</v>
      </c>
      <c r="I204" s="12">
        <v>12</v>
      </c>
      <c r="K204" s="1"/>
    </row>
    <row r="205" spans="1:11" x14ac:dyDescent="0.4">
      <c r="A205" s="7" t="s">
        <v>212</v>
      </c>
      <c r="B205" s="2">
        <v>1046</v>
      </c>
      <c r="C205" s="14">
        <v>878</v>
      </c>
      <c r="D205" s="2">
        <v>168</v>
      </c>
      <c r="E205" s="3">
        <v>159</v>
      </c>
      <c r="F205" s="4">
        <v>0</v>
      </c>
      <c r="G205" s="4">
        <v>2</v>
      </c>
      <c r="H205" s="4">
        <v>0</v>
      </c>
      <c r="I205" s="12">
        <v>7</v>
      </c>
      <c r="K205" s="1"/>
    </row>
    <row r="206" spans="1:11" x14ac:dyDescent="0.4">
      <c r="A206" s="7" t="s">
        <v>213</v>
      </c>
      <c r="B206" s="2">
        <v>489</v>
      </c>
      <c r="C206" s="14">
        <v>4</v>
      </c>
      <c r="D206" s="2">
        <v>485</v>
      </c>
      <c r="E206" s="3">
        <v>0</v>
      </c>
      <c r="F206" s="4">
        <v>0</v>
      </c>
      <c r="G206" s="4">
        <v>467</v>
      </c>
      <c r="H206" s="4">
        <v>0</v>
      </c>
      <c r="I206" s="12">
        <v>18</v>
      </c>
      <c r="K206" s="1"/>
    </row>
    <row r="207" spans="1:11" x14ac:dyDescent="0.4">
      <c r="A207" s="7" t="s">
        <v>214</v>
      </c>
      <c r="B207" s="2">
        <v>259</v>
      </c>
      <c r="C207" s="14">
        <v>70</v>
      </c>
      <c r="D207" s="2">
        <v>189</v>
      </c>
      <c r="E207" s="3">
        <v>178</v>
      </c>
      <c r="F207" s="4">
        <v>4</v>
      </c>
      <c r="G207" s="4">
        <v>3</v>
      </c>
      <c r="H207" s="4">
        <v>3</v>
      </c>
      <c r="I207" s="12">
        <v>1</v>
      </c>
      <c r="K207" s="1"/>
    </row>
    <row r="208" spans="1:11" x14ac:dyDescent="0.4">
      <c r="A208" s="7" t="s">
        <v>215</v>
      </c>
      <c r="B208" s="2">
        <v>12134</v>
      </c>
      <c r="C208" s="14">
        <v>1482</v>
      </c>
      <c r="D208" s="2">
        <v>10652</v>
      </c>
      <c r="E208" s="3">
        <v>10054</v>
      </c>
      <c r="F208" s="4">
        <v>80</v>
      </c>
      <c r="G208" s="4">
        <v>141</v>
      </c>
      <c r="H208" s="4">
        <v>104</v>
      </c>
      <c r="I208" s="12">
        <v>273</v>
      </c>
      <c r="K208" s="1"/>
    </row>
    <row r="209" spans="1:11" x14ac:dyDescent="0.4">
      <c r="A209" s="7" t="s">
        <v>216</v>
      </c>
      <c r="B209" s="2">
        <v>14952</v>
      </c>
      <c r="C209" s="14">
        <v>991</v>
      </c>
      <c r="D209" s="2">
        <v>13961</v>
      </c>
      <c r="E209" s="3">
        <v>13468</v>
      </c>
      <c r="F209" s="4">
        <v>73</v>
      </c>
      <c r="G209" s="4">
        <v>67</v>
      </c>
      <c r="H209" s="4">
        <v>147</v>
      </c>
      <c r="I209" s="12">
        <v>206</v>
      </c>
      <c r="K209" s="1"/>
    </row>
    <row r="210" spans="1:11" x14ac:dyDescent="0.4">
      <c r="A210" s="7" t="s">
        <v>217</v>
      </c>
      <c r="B210" s="2">
        <v>37</v>
      </c>
      <c r="C210" s="14">
        <v>3</v>
      </c>
      <c r="D210" s="2">
        <v>34</v>
      </c>
      <c r="E210" s="3">
        <v>2</v>
      </c>
      <c r="F210" s="4">
        <v>0</v>
      </c>
      <c r="G210" s="4">
        <v>32</v>
      </c>
      <c r="H210" s="4">
        <v>0</v>
      </c>
      <c r="I210" s="12">
        <v>0</v>
      </c>
      <c r="K210" s="1"/>
    </row>
    <row r="211" spans="1:11" x14ac:dyDescent="0.4">
      <c r="A211" s="7" t="s">
        <v>218</v>
      </c>
      <c r="B211" s="2">
        <v>1417</v>
      </c>
      <c r="C211" s="14">
        <v>30</v>
      </c>
      <c r="D211" s="2">
        <v>1387</v>
      </c>
      <c r="E211" s="3">
        <v>70</v>
      </c>
      <c r="F211" s="4">
        <v>1</v>
      </c>
      <c r="G211" s="4">
        <v>1302</v>
      </c>
      <c r="H211" s="4">
        <v>6</v>
      </c>
      <c r="I211" s="12">
        <v>8</v>
      </c>
      <c r="K211" s="1"/>
    </row>
    <row r="212" spans="1:11" x14ac:dyDescent="0.4">
      <c r="A212" s="7" t="s">
        <v>219</v>
      </c>
      <c r="B212" s="2">
        <v>26</v>
      </c>
      <c r="C212" s="14">
        <v>1</v>
      </c>
      <c r="D212" s="2">
        <v>25</v>
      </c>
      <c r="E212" s="3">
        <v>22</v>
      </c>
      <c r="F212" s="4">
        <v>0</v>
      </c>
      <c r="G212" s="4">
        <v>0</v>
      </c>
      <c r="H212" s="4">
        <v>0</v>
      </c>
      <c r="I212" s="12">
        <v>3</v>
      </c>
      <c r="K212" s="1"/>
    </row>
    <row r="213" spans="1:11" x14ac:dyDescent="0.4">
      <c r="A213" s="7" t="s">
        <v>220</v>
      </c>
      <c r="B213" s="2">
        <v>0</v>
      </c>
      <c r="C213" s="14">
        <v>0</v>
      </c>
      <c r="D213" s="2">
        <v>0</v>
      </c>
      <c r="E213" s="3">
        <v>0</v>
      </c>
      <c r="F213" s="4">
        <v>0</v>
      </c>
      <c r="G213" s="4">
        <v>0</v>
      </c>
      <c r="H213" s="4">
        <v>0</v>
      </c>
      <c r="I213" s="12">
        <v>0</v>
      </c>
      <c r="K213" s="1"/>
    </row>
    <row r="214" spans="1:11" x14ac:dyDescent="0.4">
      <c r="A214" s="7" t="s">
        <v>221</v>
      </c>
      <c r="B214" s="2">
        <v>63</v>
      </c>
      <c r="C214" s="14">
        <v>2</v>
      </c>
      <c r="D214" s="2">
        <v>61</v>
      </c>
      <c r="E214" s="3">
        <v>0</v>
      </c>
      <c r="F214" s="4">
        <v>0</v>
      </c>
      <c r="G214" s="4">
        <v>61</v>
      </c>
      <c r="H214" s="4">
        <v>0</v>
      </c>
      <c r="I214" s="12">
        <v>0</v>
      </c>
      <c r="K214" s="1"/>
    </row>
    <row r="215" spans="1:11" x14ac:dyDescent="0.4">
      <c r="A215" s="7" t="s">
        <v>222</v>
      </c>
      <c r="B215" s="2">
        <v>135</v>
      </c>
      <c r="C215" s="14">
        <v>8</v>
      </c>
      <c r="D215" s="2">
        <v>127</v>
      </c>
      <c r="E215" s="3">
        <v>121</v>
      </c>
      <c r="F215" s="4">
        <v>2</v>
      </c>
      <c r="G215" s="4">
        <v>0</v>
      </c>
      <c r="H215" s="4">
        <v>2</v>
      </c>
      <c r="I215" s="12">
        <v>2</v>
      </c>
      <c r="K215" s="1"/>
    </row>
    <row r="216" spans="1:11" x14ac:dyDescent="0.4">
      <c r="A216" s="7" t="s">
        <v>223</v>
      </c>
      <c r="B216" s="2">
        <v>154</v>
      </c>
      <c r="C216" s="14">
        <v>6</v>
      </c>
      <c r="D216" s="2">
        <v>148</v>
      </c>
      <c r="E216" s="3">
        <v>1</v>
      </c>
      <c r="F216" s="4">
        <v>0</v>
      </c>
      <c r="G216" s="4">
        <v>147</v>
      </c>
      <c r="H216" s="4">
        <v>0</v>
      </c>
      <c r="I216" s="12">
        <v>0</v>
      </c>
      <c r="K216" s="1"/>
    </row>
    <row r="217" spans="1:11" x14ac:dyDescent="0.4">
      <c r="A217" s="7" t="s">
        <v>224</v>
      </c>
      <c r="B217" s="2">
        <v>3686</v>
      </c>
      <c r="C217" s="14">
        <v>1520</v>
      </c>
      <c r="D217" s="2">
        <v>2166</v>
      </c>
      <c r="E217" s="3">
        <v>2035</v>
      </c>
      <c r="F217" s="4">
        <v>8</v>
      </c>
      <c r="G217" s="4">
        <v>32</v>
      </c>
      <c r="H217" s="4">
        <v>20</v>
      </c>
      <c r="I217" s="12">
        <v>71</v>
      </c>
      <c r="K217" s="1"/>
    </row>
    <row r="218" spans="1:11" x14ac:dyDescent="0.4">
      <c r="A218" s="7" t="s">
        <v>225</v>
      </c>
      <c r="B218" s="2">
        <v>594</v>
      </c>
      <c r="C218" s="14">
        <v>587</v>
      </c>
      <c r="D218" s="2">
        <v>7</v>
      </c>
      <c r="E218" s="3">
        <v>6</v>
      </c>
      <c r="F218" s="4">
        <v>0</v>
      </c>
      <c r="G218" s="4">
        <v>0</v>
      </c>
      <c r="H218" s="4">
        <v>1</v>
      </c>
      <c r="I218" s="12">
        <v>0</v>
      </c>
      <c r="K218" s="1"/>
    </row>
    <row r="219" spans="1:11" x14ac:dyDescent="0.4">
      <c r="A219" s="7" t="s">
        <v>226</v>
      </c>
      <c r="B219" s="2">
        <v>217</v>
      </c>
      <c r="C219" s="14">
        <v>21</v>
      </c>
      <c r="D219" s="2">
        <v>196</v>
      </c>
      <c r="E219" s="3">
        <v>195</v>
      </c>
      <c r="F219" s="4">
        <v>0</v>
      </c>
      <c r="G219" s="4">
        <v>0</v>
      </c>
      <c r="H219" s="4">
        <v>0</v>
      </c>
      <c r="I219" s="12">
        <v>1</v>
      </c>
      <c r="K219" s="1"/>
    </row>
    <row r="220" spans="1:11" x14ac:dyDescent="0.4">
      <c r="A220" s="7" t="s">
        <v>227</v>
      </c>
      <c r="B220" s="2">
        <v>171</v>
      </c>
      <c r="C220" s="14">
        <v>134</v>
      </c>
      <c r="D220" s="2">
        <v>37</v>
      </c>
      <c r="E220" s="3">
        <v>22</v>
      </c>
      <c r="F220" s="4">
        <v>1</v>
      </c>
      <c r="G220" s="4">
        <v>0</v>
      </c>
      <c r="H220" s="4">
        <v>10</v>
      </c>
      <c r="I220" s="12">
        <v>4</v>
      </c>
      <c r="K220" s="1"/>
    </row>
    <row r="221" spans="1:11" x14ac:dyDescent="0.4">
      <c r="A221" s="7" t="s">
        <v>228</v>
      </c>
      <c r="B221" s="2">
        <v>212</v>
      </c>
      <c r="C221" s="14">
        <v>32</v>
      </c>
      <c r="D221" s="2">
        <v>180</v>
      </c>
      <c r="E221" s="3">
        <v>175</v>
      </c>
      <c r="F221" s="4">
        <v>0</v>
      </c>
      <c r="G221" s="4">
        <v>1</v>
      </c>
      <c r="H221" s="4">
        <v>0</v>
      </c>
      <c r="I221" s="12">
        <v>4</v>
      </c>
      <c r="K221" s="1"/>
    </row>
    <row r="222" spans="1:11" x14ac:dyDescent="0.4">
      <c r="A222" s="7" t="s">
        <v>229</v>
      </c>
      <c r="B222" s="2">
        <v>662</v>
      </c>
      <c r="C222" s="14">
        <v>37</v>
      </c>
      <c r="D222" s="2">
        <v>625</v>
      </c>
      <c r="E222" s="3">
        <v>605</v>
      </c>
      <c r="F222" s="4">
        <v>2</v>
      </c>
      <c r="G222" s="4">
        <v>2</v>
      </c>
      <c r="H222" s="4">
        <v>5</v>
      </c>
      <c r="I222" s="12">
        <v>11</v>
      </c>
      <c r="K222" s="1"/>
    </row>
    <row r="223" spans="1:11" x14ac:dyDescent="0.4">
      <c r="A223" s="7" t="s">
        <v>230</v>
      </c>
      <c r="B223" s="2">
        <v>1188</v>
      </c>
      <c r="C223" s="14">
        <v>116</v>
      </c>
      <c r="D223" s="2">
        <v>1072</v>
      </c>
      <c r="E223" s="3">
        <v>1016</v>
      </c>
      <c r="F223" s="4">
        <v>5</v>
      </c>
      <c r="G223" s="4">
        <v>20</v>
      </c>
      <c r="H223" s="4">
        <v>8</v>
      </c>
      <c r="I223" s="12">
        <v>23</v>
      </c>
      <c r="K223" s="1"/>
    </row>
    <row r="224" spans="1:11" x14ac:dyDescent="0.4">
      <c r="A224" s="7" t="s">
        <v>231</v>
      </c>
      <c r="B224" s="2">
        <v>5231</v>
      </c>
      <c r="C224" s="14">
        <v>1271</v>
      </c>
      <c r="D224" s="2">
        <v>3960</v>
      </c>
      <c r="E224" s="3">
        <v>3751</v>
      </c>
      <c r="F224" s="4">
        <v>24</v>
      </c>
      <c r="G224" s="4">
        <v>66</v>
      </c>
      <c r="H224" s="4">
        <v>23</v>
      </c>
      <c r="I224" s="12">
        <v>96</v>
      </c>
      <c r="K224" s="1"/>
    </row>
    <row r="225" spans="1:11" x14ac:dyDescent="0.4">
      <c r="A225" s="7" t="s">
        <v>232</v>
      </c>
      <c r="B225" s="2">
        <v>1090</v>
      </c>
      <c r="C225" s="14">
        <v>33</v>
      </c>
      <c r="D225" s="2">
        <v>1057</v>
      </c>
      <c r="E225" s="3">
        <v>11</v>
      </c>
      <c r="F225" s="4">
        <v>5</v>
      </c>
      <c r="G225" s="4">
        <v>1028</v>
      </c>
      <c r="H225" s="4">
        <v>0</v>
      </c>
      <c r="I225" s="12">
        <v>13</v>
      </c>
      <c r="K225" s="1"/>
    </row>
    <row r="226" spans="1:11" x14ac:dyDescent="0.4">
      <c r="A226" s="7" t="s">
        <v>233</v>
      </c>
      <c r="B226" s="2">
        <v>428</v>
      </c>
      <c r="C226" s="14">
        <v>35</v>
      </c>
      <c r="D226" s="2">
        <v>393</v>
      </c>
      <c r="E226" s="3">
        <v>385</v>
      </c>
      <c r="F226" s="4">
        <v>2</v>
      </c>
      <c r="G226" s="4">
        <v>0</v>
      </c>
      <c r="H226" s="4">
        <v>0</v>
      </c>
      <c r="I226" s="12">
        <v>6</v>
      </c>
      <c r="K226" s="1"/>
    </row>
    <row r="227" spans="1:11" x14ac:dyDescent="0.4">
      <c r="A227" s="7" t="s">
        <v>234</v>
      </c>
      <c r="B227" s="2">
        <v>1350</v>
      </c>
      <c r="C227" s="14">
        <v>15</v>
      </c>
      <c r="D227" s="2">
        <v>1335</v>
      </c>
      <c r="E227" s="3">
        <v>4</v>
      </c>
      <c r="F227" s="4">
        <v>1</v>
      </c>
      <c r="G227" s="4">
        <v>1326</v>
      </c>
      <c r="H227" s="4">
        <v>0</v>
      </c>
      <c r="I227" s="12">
        <v>4</v>
      </c>
      <c r="K227" s="1"/>
    </row>
    <row r="228" spans="1:11" x14ac:dyDescent="0.4">
      <c r="A228" s="7" t="s">
        <v>235</v>
      </c>
      <c r="B228" s="2">
        <v>471</v>
      </c>
      <c r="C228" s="14">
        <v>294</v>
      </c>
      <c r="D228" s="2">
        <v>177</v>
      </c>
      <c r="E228" s="3">
        <v>159</v>
      </c>
      <c r="F228" s="4">
        <v>3</v>
      </c>
      <c r="G228" s="4">
        <v>7</v>
      </c>
      <c r="H228" s="4">
        <v>0</v>
      </c>
      <c r="I228" s="12">
        <v>8</v>
      </c>
      <c r="K228" s="1"/>
    </row>
    <row r="229" spans="1:11" x14ac:dyDescent="0.4">
      <c r="A229" s="7" t="s">
        <v>236</v>
      </c>
      <c r="B229" s="2">
        <v>9563</v>
      </c>
      <c r="C229" s="14">
        <v>1558</v>
      </c>
      <c r="D229" s="2">
        <v>8005</v>
      </c>
      <c r="E229" s="3">
        <v>7580</v>
      </c>
      <c r="F229" s="4">
        <v>68</v>
      </c>
      <c r="G229" s="4">
        <v>97</v>
      </c>
      <c r="H229" s="4">
        <v>45</v>
      </c>
      <c r="I229" s="12">
        <v>215</v>
      </c>
      <c r="K229" s="1"/>
    </row>
    <row r="230" spans="1:11" x14ac:dyDescent="0.4">
      <c r="A230" s="7" t="s">
        <v>237</v>
      </c>
      <c r="B230" s="2">
        <v>682</v>
      </c>
      <c r="C230" s="14">
        <v>95</v>
      </c>
      <c r="D230" s="2">
        <v>587</v>
      </c>
      <c r="E230" s="3">
        <v>562</v>
      </c>
      <c r="F230" s="4">
        <v>3</v>
      </c>
      <c r="G230" s="4">
        <v>10</v>
      </c>
      <c r="H230" s="4">
        <v>6</v>
      </c>
      <c r="I230" s="12">
        <v>6</v>
      </c>
      <c r="K230" s="1"/>
    </row>
    <row r="231" spans="1:11" x14ac:dyDescent="0.4">
      <c r="A231" s="7" t="s">
        <v>238</v>
      </c>
      <c r="B231" s="2">
        <v>439</v>
      </c>
      <c r="C231" s="14">
        <v>146</v>
      </c>
      <c r="D231" s="2">
        <v>293</v>
      </c>
      <c r="E231" s="3">
        <v>245</v>
      </c>
      <c r="F231" s="4">
        <v>0</v>
      </c>
      <c r="G231" s="4">
        <v>27</v>
      </c>
      <c r="H231" s="4">
        <v>6</v>
      </c>
      <c r="I231" s="12">
        <v>15</v>
      </c>
      <c r="K231" s="1"/>
    </row>
    <row r="232" spans="1:11" x14ac:dyDescent="0.4">
      <c r="A232" s="7" t="s">
        <v>239</v>
      </c>
      <c r="B232" s="2">
        <v>1963</v>
      </c>
      <c r="C232" s="14">
        <v>52</v>
      </c>
      <c r="D232" s="2">
        <v>1911</v>
      </c>
      <c r="E232" s="3">
        <v>1864</v>
      </c>
      <c r="F232" s="4">
        <v>4</v>
      </c>
      <c r="G232" s="4">
        <v>9</v>
      </c>
      <c r="H232" s="4">
        <v>15</v>
      </c>
      <c r="I232" s="12">
        <v>19</v>
      </c>
      <c r="K232" s="1"/>
    </row>
    <row r="233" spans="1:11" x14ac:dyDescent="0.4">
      <c r="A233" s="7" t="s">
        <v>240</v>
      </c>
      <c r="B233" s="2">
        <v>487</v>
      </c>
      <c r="C233" s="14">
        <v>36</v>
      </c>
      <c r="D233" s="2">
        <v>451</v>
      </c>
      <c r="E233" s="3">
        <v>444</v>
      </c>
      <c r="F233" s="4">
        <v>0</v>
      </c>
      <c r="G233" s="4">
        <v>0</v>
      </c>
      <c r="H233" s="4">
        <v>1</v>
      </c>
      <c r="I233" s="12">
        <v>6</v>
      </c>
      <c r="K233" s="1"/>
    </row>
    <row r="234" spans="1:11" x14ac:dyDescent="0.4">
      <c r="A234" s="7" t="s">
        <v>241</v>
      </c>
      <c r="B234" s="2">
        <v>138</v>
      </c>
      <c r="C234" s="14">
        <v>6</v>
      </c>
      <c r="D234" s="2">
        <v>132</v>
      </c>
      <c r="E234" s="3">
        <v>128</v>
      </c>
      <c r="F234" s="4">
        <v>0</v>
      </c>
      <c r="G234" s="4">
        <v>2</v>
      </c>
      <c r="H234" s="4">
        <v>0</v>
      </c>
      <c r="I234" s="12">
        <v>2</v>
      </c>
      <c r="K234" s="1"/>
    </row>
    <row r="235" spans="1:11" x14ac:dyDescent="0.4">
      <c r="A235" s="7" t="s">
        <v>242</v>
      </c>
      <c r="B235" s="2">
        <v>1794</v>
      </c>
      <c r="C235" s="14">
        <v>183</v>
      </c>
      <c r="D235" s="2">
        <v>1611</v>
      </c>
      <c r="E235" s="3">
        <v>1522</v>
      </c>
      <c r="F235" s="4">
        <v>4</v>
      </c>
      <c r="G235" s="4">
        <v>42</v>
      </c>
      <c r="H235" s="4">
        <v>25</v>
      </c>
      <c r="I235" s="12">
        <v>18</v>
      </c>
      <c r="K235" s="1"/>
    </row>
    <row r="236" spans="1:11" x14ac:dyDescent="0.4">
      <c r="A236" s="7" t="s">
        <v>243</v>
      </c>
      <c r="B236" s="2">
        <v>186</v>
      </c>
      <c r="C236" s="14">
        <v>10</v>
      </c>
      <c r="D236" s="2">
        <v>176</v>
      </c>
      <c r="E236" s="3">
        <v>175</v>
      </c>
      <c r="F236" s="4">
        <v>0</v>
      </c>
      <c r="G236" s="4">
        <v>0</v>
      </c>
      <c r="H236" s="4">
        <v>1</v>
      </c>
      <c r="I236" s="12">
        <v>0</v>
      </c>
      <c r="K236" s="1"/>
    </row>
    <row r="237" spans="1:11" x14ac:dyDescent="0.4">
      <c r="A237" s="7" t="s">
        <v>244</v>
      </c>
      <c r="B237" s="2">
        <v>904</v>
      </c>
      <c r="C237" s="14">
        <v>25</v>
      </c>
      <c r="D237" s="2">
        <v>879</v>
      </c>
      <c r="E237" s="3">
        <v>64</v>
      </c>
      <c r="F237" s="4">
        <v>3</v>
      </c>
      <c r="G237" s="4">
        <v>790</v>
      </c>
      <c r="H237" s="4">
        <v>15</v>
      </c>
      <c r="I237" s="12">
        <v>7</v>
      </c>
      <c r="K237" s="1"/>
    </row>
    <row r="238" spans="1:11" x14ac:dyDescent="0.4">
      <c r="A238" s="7" t="s">
        <v>245</v>
      </c>
      <c r="B238" s="2">
        <v>1744</v>
      </c>
      <c r="C238" s="14">
        <v>1662</v>
      </c>
      <c r="D238" s="2">
        <v>82</v>
      </c>
      <c r="E238" s="3">
        <v>62</v>
      </c>
      <c r="F238" s="4">
        <v>5</v>
      </c>
      <c r="G238" s="4">
        <v>8</v>
      </c>
      <c r="H238" s="4">
        <v>4</v>
      </c>
      <c r="I238" s="12">
        <v>3</v>
      </c>
      <c r="K238" s="1"/>
    </row>
    <row r="239" spans="1:11" x14ac:dyDescent="0.4">
      <c r="A239" s="7" t="s">
        <v>246</v>
      </c>
      <c r="B239" s="2">
        <v>321</v>
      </c>
      <c r="C239" s="14">
        <v>19</v>
      </c>
      <c r="D239" s="2">
        <v>302</v>
      </c>
      <c r="E239" s="3">
        <v>2</v>
      </c>
      <c r="F239" s="4">
        <v>0</v>
      </c>
      <c r="G239" s="4">
        <v>299</v>
      </c>
      <c r="H239" s="4">
        <v>0</v>
      </c>
      <c r="I239" s="12">
        <v>1</v>
      </c>
      <c r="K239" s="1"/>
    </row>
    <row r="240" spans="1:11" x14ac:dyDescent="0.4">
      <c r="A240" s="7" t="s">
        <v>247</v>
      </c>
      <c r="B240" s="2">
        <v>285</v>
      </c>
      <c r="C240" s="14">
        <v>158</v>
      </c>
      <c r="D240" s="2">
        <v>127</v>
      </c>
      <c r="E240" s="3">
        <v>8</v>
      </c>
      <c r="F240" s="4">
        <v>0</v>
      </c>
      <c r="G240" s="4">
        <v>108</v>
      </c>
      <c r="H240" s="4">
        <v>0</v>
      </c>
      <c r="I240" s="12">
        <v>11</v>
      </c>
      <c r="K240" s="1"/>
    </row>
    <row r="241" spans="1:11" x14ac:dyDescent="0.4">
      <c r="A241" s="7" t="s">
        <v>248</v>
      </c>
      <c r="B241" s="2">
        <v>788</v>
      </c>
      <c r="C241" s="14">
        <v>53</v>
      </c>
      <c r="D241" s="2">
        <v>735</v>
      </c>
      <c r="E241" s="3">
        <v>704</v>
      </c>
      <c r="F241" s="4">
        <v>2</v>
      </c>
      <c r="G241" s="4">
        <v>7</v>
      </c>
      <c r="H241" s="4">
        <v>11</v>
      </c>
      <c r="I241" s="12">
        <v>11</v>
      </c>
      <c r="K241" s="1"/>
    </row>
    <row r="242" spans="1:11" x14ac:dyDescent="0.4">
      <c r="A242" s="7" t="s">
        <v>249</v>
      </c>
      <c r="B242" s="2">
        <v>968</v>
      </c>
      <c r="C242" s="14">
        <v>5</v>
      </c>
      <c r="D242" s="2">
        <v>963</v>
      </c>
      <c r="E242" s="3">
        <v>6</v>
      </c>
      <c r="F242" s="4">
        <v>0</v>
      </c>
      <c r="G242" s="4">
        <v>949</v>
      </c>
      <c r="H242" s="4">
        <v>0</v>
      </c>
      <c r="I242" s="12">
        <v>8</v>
      </c>
      <c r="K242" s="1"/>
    </row>
    <row r="243" spans="1:11" x14ac:dyDescent="0.4">
      <c r="A243" s="7" t="s">
        <v>250</v>
      </c>
      <c r="B243" s="2">
        <v>625</v>
      </c>
      <c r="C243" s="14">
        <v>613</v>
      </c>
      <c r="D243" s="2">
        <v>12</v>
      </c>
      <c r="E243" s="3">
        <v>12</v>
      </c>
      <c r="F243" s="4">
        <v>0</v>
      </c>
      <c r="G243" s="4">
        <v>0</v>
      </c>
      <c r="H243" s="4">
        <v>0</v>
      </c>
      <c r="I243" s="12">
        <v>0</v>
      </c>
      <c r="K243" s="1"/>
    </row>
    <row r="244" spans="1:11" x14ac:dyDescent="0.4">
      <c r="A244" s="7" t="s">
        <v>251</v>
      </c>
      <c r="B244" s="2">
        <v>0</v>
      </c>
      <c r="C244" s="14">
        <v>0</v>
      </c>
      <c r="D244" s="2">
        <v>0</v>
      </c>
      <c r="E244" s="3">
        <v>0</v>
      </c>
      <c r="F244" s="4">
        <v>0</v>
      </c>
      <c r="G244" s="4">
        <v>0</v>
      </c>
      <c r="H244" s="4">
        <v>0</v>
      </c>
      <c r="I244" s="12">
        <v>0</v>
      </c>
      <c r="K244" s="1"/>
    </row>
    <row r="245" spans="1:11" x14ac:dyDescent="0.4">
      <c r="A245" s="7" t="s">
        <v>252</v>
      </c>
      <c r="B245" s="2">
        <v>480</v>
      </c>
      <c r="C245" s="14">
        <v>24</v>
      </c>
      <c r="D245" s="2">
        <v>456</v>
      </c>
      <c r="E245" s="3">
        <v>42</v>
      </c>
      <c r="F245" s="4">
        <v>2</v>
      </c>
      <c r="G245" s="4">
        <v>397</v>
      </c>
      <c r="H245" s="4">
        <v>7</v>
      </c>
      <c r="I245" s="12">
        <v>8</v>
      </c>
      <c r="K245" s="1"/>
    </row>
    <row r="246" spans="1:11" x14ac:dyDescent="0.4">
      <c r="A246" s="7" t="s">
        <v>253</v>
      </c>
      <c r="B246" s="2">
        <v>169</v>
      </c>
      <c r="C246" s="14">
        <v>1</v>
      </c>
      <c r="D246" s="2">
        <v>168</v>
      </c>
      <c r="E246" s="3">
        <v>2</v>
      </c>
      <c r="F246" s="4">
        <v>0</v>
      </c>
      <c r="G246" s="4">
        <v>162</v>
      </c>
      <c r="H246" s="4">
        <v>0</v>
      </c>
      <c r="I246" s="12">
        <v>4</v>
      </c>
      <c r="K246" s="1"/>
    </row>
    <row r="247" spans="1:11" x14ac:dyDescent="0.4">
      <c r="A247" s="7" t="s">
        <v>253</v>
      </c>
      <c r="B247" s="2">
        <v>2169</v>
      </c>
      <c r="C247" s="14">
        <v>603</v>
      </c>
      <c r="D247" s="2">
        <v>1566</v>
      </c>
      <c r="E247" s="3">
        <v>1437</v>
      </c>
      <c r="F247" s="4">
        <v>40</v>
      </c>
      <c r="G247" s="4">
        <v>25</v>
      </c>
      <c r="H247" s="4">
        <v>18</v>
      </c>
      <c r="I247" s="12">
        <v>46</v>
      </c>
      <c r="K247" s="1"/>
    </row>
    <row r="248" spans="1:11" x14ac:dyDescent="0.4">
      <c r="A248" s="7" t="s">
        <v>254</v>
      </c>
      <c r="B248" s="2">
        <v>97</v>
      </c>
      <c r="C248" s="14">
        <v>43</v>
      </c>
      <c r="D248" s="2">
        <v>54</v>
      </c>
      <c r="E248" s="3">
        <v>14</v>
      </c>
      <c r="F248" s="4">
        <v>37</v>
      </c>
      <c r="G248" s="4">
        <v>0</v>
      </c>
      <c r="H248" s="4">
        <v>0</v>
      </c>
      <c r="I248" s="12">
        <v>3</v>
      </c>
      <c r="K248" s="1"/>
    </row>
    <row r="249" spans="1:11" x14ac:dyDescent="0.4">
      <c r="A249" s="7" t="s">
        <v>255</v>
      </c>
      <c r="B249" s="2">
        <v>5139</v>
      </c>
      <c r="C249" s="14">
        <v>772</v>
      </c>
      <c r="D249" s="2">
        <v>4367</v>
      </c>
      <c r="E249" s="3">
        <v>4106</v>
      </c>
      <c r="F249" s="4">
        <v>72</v>
      </c>
      <c r="G249" s="4">
        <v>14</v>
      </c>
      <c r="H249" s="4">
        <v>81</v>
      </c>
      <c r="I249" s="12">
        <v>94</v>
      </c>
      <c r="K249" s="1"/>
    </row>
    <row r="250" spans="1:11" x14ac:dyDescent="0.4">
      <c r="A250" s="7" t="s">
        <v>256</v>
      </c>
      <c r="B250" s="2">
        <v>18962</v>
      </c>
      <c r="C250" s="14">
        <v>16179</v>
      </c>
      <c r="D250" s="2">
        <v>2783</v>
      </c>
      <c r="E250" s="3">
        <v>2578</v>
      </c>
      <c r="F250" s="4">
        <v>38</v>
      </c>
      <c r="G250" s="4">
        <v>33</v>
      </c>
      <c r="H250" s="4">
        <v>81</v>
      </c>
      <c r="I250" s="12">
        <v>53</v>
      </c>
      <c r="K250" s="1"/>
    </row>
    <row r="251" spans="1:11" x14ac:dyDescent="0.4">
      <c r="A251" s="7" t="s">
        <v>257</v>
      </c>
      <c r="B251" s="2">
        <v>1811</v>
      </c>
      <c r="C251" s="14">
        <v>8</v>
      </c>
      <c r="D251" s="2">
        <v>1803</v>
      </c>
      <c r="E251" s="3">
        <v>1791</v>
      </c>
      <c r="F251" s="4">
        <v>3</v>
      </c>
      <c r="G251" s="4">
        <v>1</v>
      </c>
      <c r="H251" s="4">
        <v>7</v>
      </c>
      <c r="I251" s="12">
        <v>1</v>
      </c>
      <c r="K251" s="1"/>
    </row>
    <row r="252" spans="1:11" x14ac:dyDescent="0.4">
      <c r="A252" s="7" t="s">
        <v>258</v>
      </c>
      <c r="B252" s="2">
        <v>50</v>
      </c>
      <c r="C252" s="14">
        <v>6</v>
      </c>
      <c r="D252" s="2">
        <v>44</v>
      </c>
      <c r="E252" s="3">
        <v>42</v>
      </c>
      <c r="F252" s="4">
        <v>0</v>
      </c>
      <c r="G252" s="4">
        <v>1</v>
      </c>
      <c r="H252" s="4">
        <v>0</v>
      </c>
      <c r="I252" s="12">
        <v>1</v>
      </c>
      <c r="K252" s="1"/>
    </row>
    <row r="253" spans="1:11" x14ac:dyDescent="0.4">
      <c r="A253" s="7" t="s">
        <v>259</v>
      </c>
      <c r="B253" s="2">
        <v>642</v>
      </c>
      <c r="C253" s="14">
        <v>11</v>
      </c>
      <c r="D253" s="2">
        <v>631</v>
      </c>
      <c r="E253" s="3">
        <v>5</v>
      </c>
      <c r="F253" s="4">
        <v>0</v>
      </c>
      <c r="G253" s="4">
        <v>616</v>
      </c>
      <c r="H253" s="4">
        <v>5</v>
      </c>
      <c r="I253" s="12">
        <v>5</v>
      </c>
      <c r="K253" s="1"/>
    </row>
    <row r="254" spans="1:11" x14ac:dyDescent="0.4">
      <c r="A254" s="7" t="s">
        <v>260</v>
      </c>
      <c r="B254" s="2">
        <v>28</v>
      </c>
      <c r="C254" s="14">
        <v>0</v>
      </c>
      <c r="D254" s="2">
        <v>28</v>
      </c>
      <c r="E254" s="3">
        <v>27</v>
      </c>
      <c r="F254" s="4">
        <v>0</v>
      </c>
      <c r="G254" s="4">
        <v>0</v>
      </c>
      <c r="H254" s="4">
        <v>1</v>
      </c>
      <c r="I254" s="12">
        <v>0</v>
      </c>
      <c r="K254" s="1"/>
    </row>
    <row r="255" spans="1:11" x14ac:dyDescent="0.4">
      <c r="A255" s="7" t="s">
        <v>261</v>
      </c>
      <c r="B255" s="2">
        <v>0</v>
      </c>
      <c r="C255" s="14">
        <v>0</v>
      </c>
      <c r="D255" s="2">
        <v>0</v>
      </c>
      <c r="E255" s="3">
        <v>0</v>
      </c>
      <c r="F255" s="4">
        <v>0</v>
      </c>
      <c r="G255" s="4">
        <v>0</v>
      </c>
      <c r="H255" s="4">
        <v>0</v>
      </c>
      <c r="I255" s="12">
        <v>0</v>
      </c>
      <c r="K255" s="1"/>
    </row>
    <row r="256" spans="1:11" x14ac:dyDescent="0.4">
      <c r="A256" s="7" t="s">
        <v>262</v>
      </c>
      <c r="B256" s="2">
        <v>414</v>
      </c>
      <c r="C256" s="14">
        <v>6</v>
      </c>
      <c r="D256" s="2">
        <v>408</v>
      </c>
      <c r="E256" s="3">
        <v>8</v>
      </c>
      <c r="F256" s="4">
        <v>1</v>
      </c>
      <c r="G256" s="4">
        <v>396</v>
      </c>
      <c r="H256" s="4">
        <v>1</v>
      </c>
      <c r="I256" s="12">
        <v>2</v>
      </c>
      <c r="K256" s="1"/>
    </row>
    <row r="257" spans="1:11" x14ac:dyDescent="0.4">
      <c r="A257" s="7" t="s">
        <v>263</v>
      </c>
      <c r="B257" s="2">
        <v>789</v>
      </c>
      <c r="C257" s="14">
        <v>11</v>
      </c>
      <c r="D257" s="2">
        <v>778</v>
      </c>
      <c r="E257" s="3">
        <v>1</v>
      </c>
      <c r="F257" s="4">
        <v>0</v>
      </c>
      <c r="G257" s="4">
        <v>772</v>
      </c>
      <c r="H257" s="4">
        <v>0</v>
      </c>
      <c r="I257" s="12">
        <v>5</v>
      </c>
      <c r="K257" s="1"/>
    </row>
    <row r="258" spans="1:11" x14ac:dyDescent="0.4">
      <c r="A258" s="7" t="s">
        <v>264</v>
      </c>
      <c r="B258" s="2">
        <v>487</v>
      </c>
      <c r="C258" s="14">
        <v>36</v>
      </c>
      <c r="D258" s="2">
        <v>451</v>
      </c>
      <c r="E258" s="3">
        <v>441</v>
      </c>
      <c r="F258" s="4">
        <v>0</v>
      </c>
      <c r="G258" s="4">
        <v>3</v>
      </c>
      <c r="H258" s="4">
        <v>0</v>
      </c>
      <c r="I258" s="12">
        <v>7</v>
      </c>
      <c r="K258" s="1"/>
    </row>
    <row r="259" spans="1:11" x14ac:dyDescent="0.4">
      <c r="A259" s="7" t="s">
        <v>265</v>
      </c>
      <c r="B259" s="2">
        <v>77</v>
      </c>
      <c r="C259" s="14">
        <v>11</v>
      </c>
      <c r="D259" s="2">
        <v>66</v>
      </c>
      <c r="E259" s="3">
        <v>65</v>
      </c>
      <c r="F259" s="4">
        <v>0</v>
      </c>
      <c r="G259" s="4">
        <v>0</v>
      </c>
      <c r="H259" s="4">
        <v>0</v>
      </c>
      <c r="I259" s="12">
        <v>1</v>
      </c>
      <c r="K259" s="1"/>
    </row>
    <row r="260" spans="1:11" x14ac:dyDescent="0.4">
      <c r="A260" s="7" t="s">
        <v>266</v>
      </c>
      <c r="B260" s="2">
        <v>169</v>
      </c>
      <c r="C260" s="14">
        <v>39</v>
      </c>
      <c r="D260" s="2">
        <v>130</v>
      </c>
      <c r="E260" s="3">
        <v>3</v>
      </c>
      <c r="F260" s="4">
        <v>0</v>
      </c>
      <c r="G260" s="4">
        <v>127</v>
      </c>
      <c r="H260" s="4">
        <v>0</v>
      </c>
      <c r="I260" s="12">
        <v>0</v>
      </c>
      <c r="K260" s="1"/>
    </row>
    <row r="261" spans="1:11" x14ac:dyDescent="0.4">
      <c r="A261" s="7" t="s">
        <v>267</v>
      </c>
      <c r="B261" s="2">
        <v>2672</v>
      </c>
      <c r="C261" s="14">
        <v>325</v>
      </c>
      <c r="D261" s="2">
        <v>2347</v>
      </c>
      <c r="E261" s="3">
        <v>21</v>
      </c>
      <c r="F261" s="4">
        <v>2</v>
      </c>
      <c r="G261" s="4">
        <v>2293</v>
      </c>
      <c r="H261" s="4">
        <v>1</v>
      </c>
      <c r="I261" s="12">
        <v>30</v>
      </c>
      <c r="K261" s="1"/>
    </row>
    <row r="262" spans="1:11" x14ac:dyDescent="0.4">
      <c r="A262" s="7" t="s">
        <v>268</v>
      </c>
      <c r="B262" s="2">
        <v>541</v>
      </c>
      <c r="C262" s="14">
        <v>63</v>
      </c>
      <c r="D262" s="2">
        <v>478</v>
      </c>
      <c r="E262" s="3">
        <v>3</v>
      </c>
      <c r="F262" s="4">
        <v>1</v>
      </c>
      <c r="G262" s="4">
        <v>471</v>
      </c>
      <c r="H262" s="4">
        <v>0</v>
      </c>
      <c r="I262" s="12">
        <v>3</v>
      </c>
      <c r="K262" s="1"/>
    </row>
    <row r="263" spans="1:11" x14ac:dyDescent="0.4">
      <c r="A263" s="7" t="s">
        <v>269</v>
      </c>
      <c r="B263" s="2">
        <v>9614</v>
      </c>
      <c r="C263" s="14">
        <v>468</v>
      </c>
      <c r="D263" s="2">
        <v>9146</v>
      </c>
      <c r="E263" s="3">
        <v>8924</v>
      </c>
      <c r="F263" s="4">
        <v>68</v>
      </c>
      <c r="G263" s="4">
        <v>17</v>
      </c>
      <c r="H263" s="4">
        <v>82</v>
      </c>
      <c r="I263" s="12">
        <v>55</v>
      </c>
      <c r="K263" s="1"/>
    </row>
    <row r="264" spans="1:11" x14ac:dyDescent="0.4">
      <c r="A264" s="7" t="s">
        <v>270</v>
      </c>
      <c r="B264" s="2">
        <v>1699</v>
      </c>
      <c r="C264" s="14">
        <v>186</v>
      </c>
      <c r="D264" s="2">
        <v>1513</v>
      </c>
      <c r="E264" s="3">
        <v>1452</v>
      </c>
      <c r="F264" s="4">
        <v>7</v>
      </c>
      <c r="G264" s="4">
        <v>13</v>
      </c>
      <c r="H264" s="4">
        <v>11</v>
      </c>
      <c r="I264" s="12">
        <v>30</v>
      </c>
      <c r="K264" s="1"/>
    </row>
    <row r="265" spans="1:11" x14ac:dyDescent="0.4">
      <c r="A265" s="7" t="s">
        <v>271</v>
      </c>
      <c r="B265" s="2">
        <v>476</v>
      </c>
      <c r="C265" s="14">
        <v>19</v>
      </c>
      <c r="D265" s="2">
        <v>457</v>
      </c>
      <c r="E265" s="3">
        <v>13</v>
      </c>
      <c r="F265" s="4">
        <v>1</v>
      </c>
      <c r="G265" s="4">
        <v>437</v>
      </c>
      <c r="H265" s="4">
        <v>0</v>
      </c>
      <c r="I265" s="12">
        <v>6</v>
      </c>
      <c r="K265" s="1"/>
    </row>
    <row r="266" spans="1:11" x14ac:dyDescent="0.4">
      <c r="A266" s="7" t="s">
        <v>272</v>
      </c>
      <c r="B266" s="2">
        <v>1443</v>
      </c>
      <c r="C266" s="14">
        <v>51</v>
      </c>
      <c r="D266" s="2">
        <v>1392</v>
      </c>
      <c r="E266" s="3">
        <v>95</v>
      </c>
      <c r="F266" s="4">
        <v>3</v>
      </c>
      <c r="G266" s="4">
        <v>1252</v>
      </c>
      <c r="H266" s="4">
        <v>4</v>
      </c>
      <c r="I266" s="12">
        <v>38</v>
      </c>
      <c r="K266" s="1"/>
    </row>
    <row r="267" spans="1:11" x14ac:dyDescent="0.4">
      <c r="A267" s="7" t="s">
        <v>273</v>
      </c>
      <c r="B267" s="2">
        <v>1530</v>
      </c>
      <c r="C267" s="14">
        <v>241</v>
      </c>
      <c r="D267" s="2">
        <v>1289</v>
      </c>
      <c r="E267" s="3">
        <v>1255</v>
      </c>
      <c r="F267" s="4">
        <v>5</v>
      </c>
      <c r="G267" s="4">
        <v>4</v>
      </c>
      <c r="H267" s="4">
        <v>9</v>
      </c>
      <c r="I267" s="12">
        <v>16</v>
      </c>
      <c r="K267" s="1"/>
    </row>
    <row r="268" spans="1:11" x14ac:dyDescent="0.4">
      <c r="A268" s="7" t="s">
        <v>274</v>
      </c>
      <c r="B268" s="2">
        <v>4038</v>
      </c>
      <c r="C268" s="14">
        <v>118</v>
      </c>
      <c r="D268" s="2">
        <v>3920</v>
      </c>
      <c r="E268" s="3">
        <v>62</v>
      </c>
      <c r="F268" s="4">
        <v>3</v>
      </c>
      <c r="G268" s="4">
        <v>3828</v>
      </c>
      <c r="H268" s="4">
        <v>0</v>
      </c>
      <c r="I268" s="12">
        <v>27</v>
      </c>
      <c r="K268" s="1"/>
    </row>
    <row r="269" spans="1:11" x14ac:dyDescent="0.4">
      <c r="A269" s="7" t="s">
        <v>275</v>
      </c>
      <c r="B269" s="2">
        <v>630</v>
      </c>
      <c r="C269" s="14">
        <v>24</v>
      </c>
      <c r="D269" s="2">
        <v>606</v>
      </c>
      <c r="E269" s="3">
        <v>139</v>
      </c>
      <c r="F269" s="4">
        <v>1</v>
      </c>
      <c r="G269" s="4">
        <v>433</v>
      </c>
      <c r="H269" s="4">
        <v>4</v>
      </c>
      <c r="I269" s="12">
        <v>29</v>
      </c>
      <c r="K269" s="1"/>
    </row>
    <row r="270" spans="1:11" x14ac:dyDescent="0.4">
      <c r="A270" s="7" t="s">
        <v>276</v>
      </c>
      <c r="B270" s="2">
        <v>506</v>
      </c>
      <c r="C270" s="14">
        <v>331</v>
      </c>
      <c r="D270" s="2">
        <v>175</v>
      </c>
      <c r="E270" s="3">
        <v>174</v>
      </c>
      <c r="F270" s="4">
        <v>0</v>
      </c>
      <c r="G270" s="4">
        <v>1</v>
      </c>
      <c r="H270" s="4">
        <v>0</v>
      </c>
      <c r="I270" s="12">
        <v>0</v>
      </c>
      <c r="K270" s="1"/>
    </row>
    <row r="271" spans="1:11" x14ac:dyDescent="0.4">
      <c r="A271" s="7" t="s">
        <v>277</v>
      </c>
      <c r="B271" s="2">
        <v>3551</v>
      </c>
      <c r="C271" s="14">
        <v>1773</v>
      </c>
      <c r="D271" s="2">
        <v>1778</v>
      </c>
      <c r="E271" s="3">
        <v>1653</v>
      </c>
      <c r="F271" s="4">
        <v>19</v>
      </c>
      <c r="G271" s="4">
        <v>35</v>
      </c>
      <c r="H271" s="4">
        <v>11</v>
      </c>
      <c r="I271" s="12">
        <v>60</v>
      </c>
      <c r="K271" s="1"/>
    </row>
    <row r="272" spans="1:11" x14ac:dyDescent="0.4">
      <c r="A272" s="7" t="s">
        <v>278</v>
      </c>
      <c r="B272" s="2">
        <v>197</v>
      </c>
      <c r="C272" s="14">
        <v>10</v>
      </c>
      <c r="D272" s="2">
        <v>187</v>
      </c>
      <c r="E272" s="3">
        <v>0</v>
      </c>
      <c r="F272" s="4">
        <v>0</v>
      </c>
      <c r="G272" s="4">
        <v>186</v>
      </c>
      <c r="H272" s="4">
        <v>0</v>
      </c>
      <c r="I272" s="12">
        <v>1</v>
      </c>
      <c r="K272" s="1"/>
    </row>
    <row r="273" spans="1:11" x14ac:dyDescent="0.4">
      <c r="A273" s="7" t="s">
        <v>279</v>
      </c>
      <c r="B273" s="2">
        <v>165</v>
      </c>
      <c r="C273" s="14">
        <v>50</v>
      </c>
      <c r="D273" s="2">
        <v>115</v>
      </c>
      <c r="E273" s="3">
        <v>107</v>
      </c>
      <c r="F273" s="4">
        <v>0</v>
      </c>
      <c r="G273" s="4">
        <v>1</v>
      </c>
      <c r="H273" s="4">
        <v>3</v>
      </c>
      <c r="I273" s="12">
        <v>4</v>
      </c>
      <c r="K273" s="1"/>
    </row>
    <row r="274" spans="1:11" x14ac:dyDescent="0.4">
      <c r="A274" s="7" t="s">
        <v>280</v>
      </c>
      <c r="B274" s="2">
        <v>37</v>
      </c>
      <c r="C274" s="14">
        <v>3</v>
      </c>
      <c r="D274" s="2">
        <v>34</v>
      </c>
      <c r="E274" s="3">
        <v>0</v>
      </c>
      <c r="F274" s="4">
        <v>0</v>
      </c>
      <c r="G274" s="4">
        <v>34</v>
      </c>
      <c r="H274" s="4">
        <v>0</v>
      </c>
      <c r="I274" s="12">
        <v>0</v>
      </c>
      <c r="K274" s="1"/>
    </row>
    <row r="275" spans="1:11" x14ac:dyDescent="0.4">
      <c r="A275" s="7" t="s">
        <v>281</v>
      </c>
      <c r="B275" s="2">
        <v>81321</v>
      </c>
      <c r="C275" s="14">
        <v>18995</v>
      </c>
      <c r="D275" s="2">
        <v>62326</v>
      </c>
      <c r="E275" s="3">
        <v>53831</v>
      </c>
      <c r="F275" s="4">
        <v>3824</v>
      </c>
      <c r="G275" s="4">
        <v>698</v>
      </c>
      <c r="H275" s="4">
        <v>1887</v>
      </c>
      <c r="I275" s="12">
        <v>2086</v>
      </c>
      <c r="K275" s="1"/>
    </row>
    <row r="276" spans="1:11" x14ac:dyDescent="0.4">
      <c r="A276" s="7" t="s">
        <v>282</v>
      </c>
      <c r="B276" s="2">
        <v>628</v>
      </c>
      <c r="C276" s="14">
        <v>12</v>
      </c>
      <c r="D276" s="2">
        <v>616</v>
      </c>
      <c r="E276" s="3">
        <v>9</v>
      </c>
      <c r="F276" s="4">
        <v>1</v>
      </c>
      <c r="G276" s="4">
        <v>593</v>
      </c>
      <c r="H276" s="4">
        <v>3</v>
      </c>
      <c r="I276" s="12">
        <v>10</v>
      </c>
      <c r="K276" s="1"/>
    </row>
    <row r="277" spans="1:11" x14ac:dyDescent="0.4">
      <c r="A277" s="7" t="s">
        <v>283</v>
      </c>
      <c r="B277" s="2">
        <v>748</v>
      </c>
      <c r="C277" s="14">
        <v>7</v>
      </c>
      <c r="D277" s="2">
        <v>741</v>
      </c>
      <c r="E277" s="3">
        <v>5</v>
      </c>
      <c r="F277" s="4">
        <v>1</v>
      </c>
      <c r="G277" s="4">
        <v>726</v>
      </c>
      <c r="H277" s="4">
        <v>0</v>
      </c>
      <c r="I277" s="12">
        <v>9</v>
      </c>
      <c r="K277" s="1"/>
    </row>
    <row r="278" spans="1:11" x14ac:dyDescent="0.4">
      <c r="A278" s="7" t="s">
        <v>284</v>
      </c>
      <c r="B278" s="2">
        <v>1643</v>
      </c>
      <c r="C278" s="14">
        <v>682</v>
      </c>
      <c r="D278" s="2">
        <v>961</v>
      </c>
      <c r="E278" s="3">
        <v>920</v>
      </c>
      <c r="F278" s="4">
        <v>0</v>
      </c>
      <c r="G278" s="4">
        <v>16</v>
      </c>
      <c r="H278" s="4">
        <v>4</v>
      </c>
      <c r="I278" s="12">
        <v>21</v>
      </c>
      <c r="K278" s="1"/>
    </row>
    <row r="279" spans="1:11" x14ac:dyDescent="0.4">
      <c r="A279" s="7" t="s">
        <v>285</v>
      </c>
      <c r="B279" s="2">
        <v>136</v>
      </c>
      <c r="C279" s="14">
        <v>5</v>
      </c>
      <c r="D279" s="2">
        <v>131</v>
      </c>
      <c r="E279" s="3">
        <v>5</v>
      </c>
      <c r="F279" s="4">
        <v>0</v>
      </c>
      <c r="G279" s="4">
        <v>126</v>
      </c>
      <c r="H279" s="4">
        <v>0</v>
      </c>
      <c r="I279" s="12">
        <v>0</v>
      </c>
      <c r="K279" s="1"/>
    </row>
    <row r="280" spans="1:11" x14ac:dyDescent="0.4">
      <c r="A280" s="7" t="s">
        <v>286</v>
      </c>
      <c r="B280" s="2">
        <v>962</v>
      </c>
      <c r="C280" s="14">
        <v>24</v>
      </c>
      <c r="D280" s="2">
        <v>938</v>
      </c>
      <c r="E280" s="3">
        <v>14</v>
      </c>
      <c r="F280" s="4">
        <v>2</v>
      </c>
      <c r="G280" s="4">
        <v>904</v>
      </c>
      <c r="H280" s="4">
        <v>10</v>
      </c>
      <c r="I280" s="12">
        <v>8</v>
      </c>
      <c r="K280" s="1"/>
    </row>
    <row r="281" spans="1:11" x14ac:dyDescent="0.4">
      <c r="A281" s="7" t="s">
        <v>287</v>
      </c>
      <c r="B281" s="2">
        <v>135</v>
      </c>
      <c r="C281" s="14">
        <v>2</v>
      </c>
      <c r="D281" s="2">
        <v>133</v>
      </c>
      <c r="E281" s="3">
        <v>0</v>
      </c>
      <c r="F281" s="4">
        <v>0</v>
      </c>
      <c r="G281" s="4">
        <v>133</v>
      </c>
      <c r="H281" s="4">
        <v>0</v>
      </c>
      <c r="I281" s="12">
        <v>0</v>
      </c>
      <c r="K281" s="1"/>
    </row>
    <row r="282" spans="1:11" x14ac:dyDescent="0.4">
      <c r="A282" s="7" t="s">
        <v>288</v>
      </c>
      <c r="B282" s="2">
        <v>445</v>
      </c>
      <c r="C282" s="14">
        <v>89</v>
      </c>
      <c r="D282" s="2">
        <v>356</v>
      </c>
      <c r="E282" s="3">
        <v>318</v>
      </c>
      <c r="F282" s="4">
        <v>5</v>
      </c>
      <c r="G282" s="4">
        <v>15</v>
      </c>
      <c r="H282" s="4">
        <v>1</v>
      </c>
      <c r="I282" s="12">
        <v>17</v>
      </c>
      <c r="K282" s="1"/>
    </row>
    <row r="283" spans="1:11" x14ac:dyDescent="0.4">
      <c r="A283" s="7" t="s">
        <v>289</v>
      </c>
      <c r="B283" s="2">
        <v>2495</v>
      </c>
      <c r="C283" s="14">
        <v>137</v>
      </c>
      <c r="D283" s="2">
        <v>2358</v>
      </c>
      <c r="E283" s="3">
        <v>32</v>
      </c>
      <c r="F283" s="4">
        <v>3</v>
      </c>
      <c r="G283" s="4">
        <v>2272</v>
      </c>
      <c r="H283" s="4">
        <v>15</v>
      </c>
      <c r="I283" s="12">
        <v>36</v>
      </c>
      <c r="K283" s="1"/>
    </row>
    <row r="284" spans="1:11" x14ac:dyDescent="0.4">
      <c r="A284" s="7" t="s">
        <v>290</v>
      </c>
      <c r="B284" s="2">
        <v>707</v>
      </c>
      <c r="C284" s="14">
        <v>13</v>
      </c>
      <c r="D284" s="2">
        <v>694</v>
      </c>
      <c r="E284" s="3">
        <v>1</v>
      </c>
      <c r="F284" s="4">
        <v>1</v>
      </c>
      <c r="G284" s="4">
        <v>686</v>
      </c>
      <c r="H284" s="4">
        <v>0</v>
      </c>
      <c r="I284" s="12">
        <v>6</v>
      </c>
      <c r="K284" s="1"/>
    </row>
    <row r="285" spans="1:11" x14ac:dyDescent="0.4">
      <c r="A285" s="7" t="s">
        <v>291</v>
      </c>
      <c r="B285" s="2">
        <v>831</v>
      </c>
      <c r="C285" s="14">
        <v>12</v>
      </c>
      <c r="D285" s="2">
        <v>819</v>
      </c>
      <c r="E285" s="3">
        <v>0</v>
      </c>
      <c r="F285" s="4">
        <v>0</v>
      </c>
      <c r="G285" s="4">
        <v>815</v>
      </c>
      <c r="H285" s="4">
        <v>1</v>
      </c>
      <c r="I285" s="12">
        <v>3</v>
      </c>
      <c r="K285" s="1"/>
    </row>
    <row r="286" spans="1:11" x14ac:dyDescent="0.4">
      <c r="A286" s="7" t="s">
        <v>292</v>
      </c>
      <c r="B286" s="2">
        <v>591</v>
      </c>
      <c r="C286" s="14">
        <v>26</v>
      </c>
      <c r="D286" s="2">
        <v>565</v>
      </c>
      <c r="E286" s="3">
        <v>28</v>
      </c>
      <c r="F286" s="4">
        <v>3</v>
      </c>
      <c r="G286" s="4">
        <v>530</v>
      </c>
      <c r="H286" s="4">
        <v>0</v>
      </c>
      <c r="I286" s="12">
        <v>4</v>
      </c>
      <c r="K286" s="1"/>
    </row>
    <row r="287" spans="1:11" x14ac:dyDescent="0.4">
      <c r="A287" s="7" t="s">
        <v>293</v>
      </c>
      <c r="B287" s="2">
        <v>0</v>
      </c>
      <c r="C287" s="14">
        <v>0</v>
      </c>
      <c r="D287" s="2">
        <v>0</v>
      </c>
      <c r="E287" s="3">
        <v>0</v>
      </c>
      <c r="F287" s="4">
        <v>0</v>
      </c>
      <c r="G287" s="4">
        <v>0</v>
      </c>
      <c r="H287" s="4">
        <v>0</v>
      </c>
      <c r="I287" s="12">
        <v>0</v>
      </c>
      <c r="K287" s="1"/>
    </row>
    <row r="288" spans="1:11" x14ac:dyDescent="0.4">
      <c r="A288" s="7" t="s">
        <v>294</v>
      </c>
      <c r="B288" s="2">
        <v>14797</v>
      </c>
      <c r="C288" s="14">
        <v>2612</v>
      </c>
      <c r="D288" s="2">
        <v>12185</v>
      </c>
      <c r="E288" s="3">
        <v>11249</v>
      </c>
      <c r="F288" s="4">
        <v>228</v>
      </c>
      <c r="G288" s="4">
        <v>101</v>
      </c>
      <c r="H288" s="4">
        <v>252</v>
      </c>
      <c r="I288" s="12">
        <v>355</v>
      </c>
      <c r="K288" s="1"/>
    </row>
    <row r="289" spans="1:11" x14ac:dyDescent="0.4">
      <c r="A289" s="7" t="s">
        <v>295</v>
      </c>
      <c r="B289" s="2">
        <v>1019</v>
      </c>
      <c r="C289" s="14">
        <v>252</v>
      </c>
      <c r="D289" s="2">
        <v>767</v>
      </c>
      <c r="E289" s="3">
        <v>702</v>
      </c>
      <c r="F289" s="4">
        <v>9</v>
      </c>
      <c r="G289" s="4">
        <v>32</v>
      </c>
      <c r="H289" s="4">
        <v>2</v>
      </c>
      <c r="I289" s="12">
        <v>22</v>
      </c>
      <c r="K289" s="1"/>
    </row>
    <row r="290" spans="1:11" x14ac:dyDescent="0.4">
      <c r="A290" s="7" t="s">
        <v>296</v>
      </c>
      <c r="B290" s="2">
        <v>477</v>
      </c>
      <c r="C290" s="14">
        <v>56</v>
      </c>
      <c r="D290" s="2">
        <v>421</v>
      </c>
      <c r="E290" s="3">
        <v>405</v>
      </c>
      <c r="F290" s="4">
        <v>3</v>
      </c>
      <c r="G290" s="4">
        <v>0</v>
      </c>
      <c r="H290" s="4">
        <v>6</v>
      </c>
      <c r="I290" s="12">
        <v>7</v>
      </c>
      <c r="K290" s="1"/>
    </row>
    <row r="291" spans="1:11" x14ac:dyDescent="0.4">
      <c r="A291" s="7" t="s">
        <v>297</v>
      </c>
      <c r="B291" s="2">
        <v>426</v>
      </c>
      <c r="C291" s="14">
        <v>323</v>
      </c>
      <c r="D291" s="2">
        <v>103</v>
      </c>
      <c r="E291" s="3">
        <v>89</v>
      </c>
      <c r="F291" s="4">
        <v>0</v>
      </c>
      <c r="G291" s="4">
        <v>1</v>
      </c>
      <c r="H291" s="4">
        <v>6</v>
      </c>
      <c r="I291" s="12">
        <v>7</v>
      </c>
      <c r="K291" s="1"/>
    </row>
    <row r="292" spans="1:11" x14ac:dyDescent="0.4">
      <c r="A292" s="7" t="s">
        <v>298</v>
      </c>
      <c r="B292" s="2">
        <v>818</v>
      </c>
      <c r="C292" s="14">
        <v>120</v>
      </c>
      <c r="D292" s="2">
        <v>698</v>
      </c>
      <c r="E292" s="3">
        <v>667</v>
      </c>
      <c r="F292" s="4">
        <v>3</v>
      </c>
      <c r="G292" s="4">
        <v>10</v>
      </c>
      <c r="H292" s="4">
        <v>9</v>
      </c>
      <c r="I292" s="12">
        <v>9</v>
      </c>
      <c r="K292" s="1"/>
    </row>
    <row r="293" spans="1:11" x14ac:dyDescent="0.4">
      <c r="A293" s="7" t="s">
        <v>299</v>
      </c>
      <c r="B293" s="2">
        <v>111</v>
      </c>
      <c r="C293" s="14">
        <v>11</v>
      </c>
      <c r="D293" s="2">
        <v>100</v>
      </c>
      <c r="E293" s="3">
        <v>0</v>
      </c>
      <c r="F293" s="4">
        <v>0</v>
      </c>
      <c r="G293" s="4">
        <v>99</v>
      </c>
      <c r="H293" s="4">
        <v>0</v>
      </c>
      <c r="I293" s="12">
        <v>1</v>
      </c>
      <c r="K293" s="1"/>
    </row>
    <row r="294" spans="1:11" x14ac:dyDescent="0.4">
      <c r="A294" s="7" t="s">
        <v>300</v>
      </c>
      <c r="B294" s="2">
        <v>1148</v>
      </c>
      <c r="C294" s="14">
        <v>95</v>
      </c>
      <c r="D294" s="2">
        <v>1053</v>
      </c>
      <c r="E294" s="3">
        <v>1006</v>
      </c>
      <c r="F294" s="4">
        <v>10</v>
      </c>
      <c r="G294" s="4">
        <v>15</v>
      </c>
      <c r="H294" s="4">
        <v>1</v>
      </c>
      <c r="I294" s="12">
        <v>21</v>
      </c>
      <c r="K294" s="1"/>
    </row>
    <row r="295" spans="1:11" x14ac:dyDescent="0.4">
      <c r="A295" s="7" t="s">
        <v>301</v>
      </c>
      <c r="B295" s="2">
        <v>740</v>
      </c>
      <c r="C295" s="14">
        <v>489</v>
      </c>
      <c r="D295" s="2">
        <v>251</v>
      </c>
      <c r="E295" s="3">
        <v>151</v>
      </c>
      <c r="F295" s="4">
        <v>23</v>
      </c>
      <c r="G295" s="4">
        <v>49</v>
      </c>
      <c r="H295" s="4">
        <v>10</v>
      </c>
      <c r="I295" s="12">
        <v>18</v>
      </c>
      <c r="K295" s="1"/>
    </row>
    <row r="296" spans="1:11" x14ac:dyDescent="0.4">
      <c r="A296" s="7" t="s">
        <v>302</v>
      </c>
      <c r="B296" s="2">
        <v>284</v>
      </c>
      <c r="C296" s="14">
        <v>14</v>
      </c>
      <c r="D296" s="2">
        <v>270</v>
      </c>
      <c r="E296" s="3">
        <v>1</v>
      </c>
      <c r="F296" s="4">
        <v>0</v>
      </c>
      <c r="G296" s="4">
        <v>258</v>
      </c>
      <c r="H296" s="4">
        <v>0</v>
      </c>
      <c r="I296" s="12">
        <v>11</v>
      </c>
      <c r="K296" s="1"/>
    </row>
    <row r="297" spans="1:11" x14ac:dyDescent="0.4">
      <c r="A297" s="7" t="s">
        <v>303</v>
      </c>
      <c r="B297" s="2">
        <v>659</v>
      </c>
      <c r="C297" s="14">
        <v>89</v>
      </c>
      <c r="D297" s="2">
        <v>570</v>
      </c>
      <c r="E297" s="3">
        <v>7</v>
      </c>
      <c r="F297" s="4">
        <v>4</v>
      </c>
      <c r="G297" s="4">
        <v>548</v>
      </c>
      <c r="H297" s="4">
        <v>1</v>
      </c>
      <c r="I297" s="12">
        <v>10</v>
      </c>
      <c r="K297" s="1"/>
    </row>
    <row r="298" spans="1:11" x14ac:dyDescent="0.4">
      <c r="A298" s="7" t="s">
        <v>304</v>
      </c>
      <c r="B298" s="2">
        <v>961</v>
      </c>
      <c r="C298" s="14">
        <v>33</v>
      </c>
      <c r="D298" s="2">
        <v>928</v>
      </c>
      <c r="E298" s="3">
        <v>907</v>
      </c>
      <c r="F298" s="4">
        <v>0</v>
      </c>
      <c r="G298" s="4">
        <v>7</v>
      </c>
      <c r="H298" s="4">
        <v>5</v>
      </c>
      <c r="I298" s="12">
        <v>9</v>
      </c>
      <c r="K298" s="1"/>
    </row>
    <row r="299" spans="1:11" x14ac:dyDescent="0.4">
      <c r="A299" s="7" t="s">
        <v>305</v>
      </c>
      <c r="B299" s="2">
        <v>40</v>
      </c>
      <c r="C299" s="14">
        <v>2</v>
      </c>
      <c r="D299" s="2">
        <v>38</v>
      </c>
      <c r="E299" s="3">
        <v>28</v>
      </c>
      <c r="F299" s="4">
        <v>0</v>
      </c>
      <c r="G299" s="4">
        <v>6</v>
      </c>
      <c r="H299" s="4">
        <v>4</v>
      </c>
      <c r="I299" s="12">
        <v>0</v>
      </c>
      <c r="K299" s="1"/>
    </row>
    <row r="300" spans="1:11" x14ac:dyDescent="0.4">
      <c r="A300" s="7" t="s">
        <v>306</v>
      </c>
      <c r="B300" s="2">
        <v>5372</v>
      </c>
      <c r="C300" s="14">
        <v>4313</v>
      </c>
      <c r="D300" s="2">
        <v>1059</v>
      </c>
      <c r="E300" s="3">
        <v>898</v>
      </c>
      <c r="F300" s="4">
        <v>27</v>
      </c>
      <c r="G300" s="4">
        <v>47</v>
      </c>
      <c r="H300" s="4">
        <v>24</v>
      </c>
      <c r="I300" s="12">
        <v>63</v>
      </c>
      <c r="K300" s="1"/>
    </row>
    <row r="301" spans="1:11" x14ac:dyDescent="0.4">
      <c r="A301" s="7" t="s">
        <v>307</v>
      </c>
      <c r="B301" s="2">
        <v>37499</v>
      </c>
      <c r="C301" s="14">
        <v>1034</v>
      </c>
      <c r="D301" s="2">
        <v>36465</v>
      </c>
      <c r="E301" s="3">
        <v>35409</v>
      </c>
      <c r="F301" s="4">
        <v>520</v>
      </c>
      <c r="G301" s="4">
        <v>74</v>
      </c>
      <c r="H301" s="4">
        <v>247</v>
      </c>
      <c r="I301" s="12">
        <v>215</v>
      </c>
      <c r="K301" s="1"/>
    </row>
    <row r="302" spans="1:11" x14ac:dyDescent="0.4">
      <c r="A302" s="7" t="s">
        <v>308</v>
      </c>
      <c r="B302" s="2">
        <v>24535</v>
      </c>
      <c r="C302" s="14">
        <v>300</v>
      </c>
      <c r="D302" s="2">
        <v>24235</v>
      </c>
      <c r="E302" s="3">
        <v>23749</v>
      </c>
      <c r="F302" s="4">
        <v>194</v>
      </c>
      <c r="G302" s="4">
        <v>33</v>
      </c>
      <c r="H302" s="4">
        <v>159</v>
      </c>
      <c r="I302" s="12">
        <v>100</v>
      </c>
      <c r="K302" s="1"/>
    </row>
    <row r="303" spans="1:11" x14ac:dyDescent="0.4">
      <c r="A303" s="7" t="s">
        <v>309</v>
      </c>
      <c r="B303" s="2">
        <v>281</v>
      </c>
      <c r="C303" s="14">
        <v>42</v>
      </c>
      <c r="D303" s="2">
        <v>239</v>
      </c>
      <c r="E303" s="3">
        <v>224</v>
      </c>
      <c r="F303" s="4">
        <v>2</v>
      </c>
      <c r="G303" s="4">
        <v>7</v>
      </c>
      <c r="H303" s="4">
        <v>3</v>
      </c>
      <c r="I303" s="12">
        <v>3</v>
      </c>
      <c r="K303" s="1"/>
    </row>
    <row r="304" spans="1:11" x14ac:dyDescent="0.4">
      <c r="A304" s="7" t="s">
        <v>310</v>
      </c>
      <c r="B304" s="2">
        <v>13975</v>
      </c>
      <c r="C304" s="14">
        <v>249</v>
      </c>
      <c r="D304" s="2">
        <v>13726</v>
      </c>
      <c r="E304" s="3">
        <v>13351</v>
      </c>
      <c r="F304" s="4">
        <v>169</v>
      </c>
      <c r="G304" s="4">
        <v>26</v>
      </c>
      <c r="H304" s="4">
        <v>121</v>
      </c>
      <c r="I304" s="12">
        <v>59</v>
      </c>
      <c r="K304" s="1"/>
    </row>
    <row r="305" spans="1:11" x14ac:dyDescent="0.4">
      <c r="A305" s="7" t="s">
        <v>311</v>
      </c>
      <c r="B305" s="2">
        <v>0</v>
      </c>
      <c r="C305" s="14">
        <v>0</v>
      </c>
      <c r="D305" s="2">
        <v>0</v>
      </c>
      <c r="E305" s="3">
        <v>0</v>
      </c>
      <c r="F305" s="4">
        <v>0</v>
      </c>
      <c r="G305" s="4">
        <v>0</v>
      </c>
      <c r="H305" s="4">
        <v>0</v>
      </c>
      <c r="I305" s="12">
        <v>0</v>
      </c>
      <c r="K305" s="1"/>
    </row>
    <row r="306" spans="1:11" x14ac:dyDescent="0.4">
      <c r="A306" s="7" t="s">
        <v>312</v>
      </c>
      <c r="B306" s="2">
        <v>316</v>
      </c>
      <c r="C306" s="14">
        <v>49</v>
      </c>
      <c r="D306" s="2">
        <v>267</v>
      </c>
      <c r="E306" s="3">
        <v>161</v>
      </c>
      <c r="F306" s="4">
        <v>1</v>
      </c>
      <c r="G306" s="4">
        <v>88</v>
      </c>
      <c r="H306" s="4">
        <v>2</v>
      </c>
      <c r="I306" s="12">
        <v>15</v>
      </c>
      <c r="K306" s="1"/>
    </row>
    <row r="307" spans="1:11" x14ac:dyDescent="0.4">
      <c r="A307" s="7" t="s">
        <v>313</v>
      </c>
      <c r="B307" s="2">
        <v>15</v>
      </c>
      <c r="C307" s="14">
        <v>5</v>
      </c>
      <c r="D307" s="2">
        <v>10</v>
      </c>
      <c r="E307" s="3">
        <v>10</v>
      </c>
      <c r="F307" s="4">
        <v>0</v>
      </c>
      <c r="G307" s="4">
        <v>0</v>
      </c>
      <c r="H307" s="4">
        <v>0</v>
      </c>
      <c r="I307" s="12">
        <v>0</v>
      </c>
      <c r="K307" s="1"/>
    </row>
    <row r="308" spans="1:11" x14ac:dyDescent="0.4">
      <c r="A308" s="7" t="s">
        <v>314</v>
      </c>
      <c r="B308" s="2">
        <v>208</v>
      </c>
      <c r="C308" s="14">
        <v>9</v>
      </c>
      <c r="D308" s="2">
        <v>199</v>
      </c>
      <c r="E308" s="3">
        <v>0</v>
      </c>
      <c r="F308" s="4">
        <v>0</v>
      </c>
      <c r="G308" s="4">
        <v>197</v>
      </c>
      <c r="H308" s="4">
        <v>0</v>
      </c>
      <c r="I308" s="12">
        <v>2</v>
      </c>
      <c r="K308" s="1"/>
    </row>
    <row r="309" spans="1:11" x14ac:dyDescent="0.4">
      <c r="A309" s="7" t="s">
        <v>315</v>
      </c>
      <c r="B309" s="2">
        <v>83</v>
      </c>
      <c r="C309" s="14">
        <v>16</v>
      </c>
      <c r="D309" s="2">
        <v>67</v>
      </c>
      <c r="E309" s="3">
        <v>1</v>
      </c>
      <c r="F309" s="4">
        <v>0</v>
      </c>
      <c r="G309" s="4">
        <v>66</v>
      </c>
      <c r="H309" s="4">
        <v>0</v>
      </c>
      <c r="I309" s="12">
        <v>0</v>
      </c>
      <c r="K309" s="1"/>
    </row>
    <row r="310" spans="1:11" x14ac:dyDescent="0.4">
      <c r="A310" s="7" t="s">
        <v>316</v>
      </c>
      <c r="B310" s="2">
        <v>2935</v>
      </c>
      <c r="C310" s="14">
        <v>1164</v>
      </c>
      <c r="D310" s="2">
        <v>1771</v>
      </c>
      <c r="E310" s="3">
        <v>1401</v>
      </c>
      <c r="F310" s="4">
        <v>147</v>
      </c>
      <c r="G310" s="4">
        <v>126</v>
      </c>
      <c r="H310" s="4">
        <v>59</v>
      </c>
      <c r="I310" s="12">
        <v>38</v>
      </c>
      <c r="K310" s="1"/>
    </row>
    <row r="311" spans="1:11" x14ac:dyDescent="0.4">
      <c r="A311" s="7" t="s">
        <v>317</v>
      </c>
      <c r="B311" s="2">
        <v>602</v>
      </c>
      <c r="C311" s="14">
        <v>349</v>
      </c>
      <c r="D311" s="2">
        <v>253</v>
      </c>
      <c r="E311" s="3">
        <v>233</v>
      </c>
      <c r="F311" s="4">
        <v>4</v>
      </c>
      <c r="G311" s="4">
        <v>2</v>
      </c>
      <c r="H311" s="4">
        <v>2</v>
      </c>
      <c r="I311" s="12">
        <v>12</v>
      </c>
      <c r="K311" s="1"/>
    </row>
    <row r="312" spans="1:11" x14ac:dyDescent="0.4">
      <c r="A312" s="7" t="s">
        <v>318</v>
      </c>
      <c r="B312" s="2">
        <v>16901</v>
      </c>
      <c r="C312" s="14">
        <v>1619</v>
      </c>
      <c r="D312" s="2">
        <v>15282</v>
      </c>
      <c r="E312" s="3">
        <v>14426</v>
      </c>
      <c r="F312" s="4">
        <v>142</v>
      </c>
      <c r="G312" s="4">
        <v>132</v>
      </c>
      <c r="H312" s="4">
        <v>273</v>
      </c>
      <c r="I312" s="12">
        <v>309</v>
      </c>
      <c r="K312" s="1"/>
    </row>
    <row r="313" spans="1:11" x14ac:dyDescent="0.4">
      <c r="A313" s="7" t="s">
        <v>319</v>
      </c>
      <c r="B313" s="2">
        <v>10</v>
      </c>
      <c r="C313" s="14">
        <v>3</v>
      </c>
      <c r="D313" s="2">
        <v>7</v>
      </c>
      <c r="E313" s="3">
        <v>1</v>
      </c>
      <c r="F313" s="4">
        <v>0</v>
      </c>
      <c r="G313" s="4">
        <v>6</v>
      </c>
      <c r="H313" s="4">
        <v>0</v>
      </c>
      <c r="I313" s="12">
        <v>0</v>
      </c>
      <c r="K313" s="1"/>
    </row>
    <row r="314" spans="1:11" x14ac:dyDescent="0.4">
      <c r="A314" s="7" t="s">
        <v>320</v>
      </c>
      <c r="B314" s="2">
        <v>730</v>
      </c>
      <c r="C314" s="14">
        <v>10</v>
      </c>
      <c r="D314" s="2">
        <v>720</v>
      </c>
      <c r="E314" s="3">
        <v>6</v>
      </c>
      <c r="F314" s="4">
        <v>0</v>
      </c>
      <c r="G314" s="4">
        <v>705</v>
      </c>
      <c r="H314" s="4">
        <v>0</v>
      </c>
      <c r="I314" s="12">
        <v>9</v>
      </c>
      <c r="K314" s="1"/>
    </row>
    <row r="315" spans="1:11" x14ac:dyDescent="0.4">
      <c r="A315" s="7" t="s">
        <v>321</v>
      </c>
      <c r="B315" s="2">
        <v>448</v>
      </c>
      <c r="C315" s="14">
        <v>10</v>
      </c>
      <c r="D315" s="2">
        <v>438</v>
      </c>
      <c r="E315" s="3">
        <v>6</v>
      </c>
      <c r="F315" s="4">
        <v>0</v>
      </c>
      <c r="G315" s="4">
        <v>423</v>
      </c>
      <c r="H315" s="4">
        <v>0</v>
      </c>
      <c r="I315" s="12">
        <v>9</v>
      </c>
      <c r="K315" s="1"/>
    </row>
    <row r="316" spans="1:11" x14ac:dyDescent="0.4">
      <c r="A316" s="7" t="s">
        <v>322</v>
      </c>
      <c r="B316" s="2">
        <v>158</v>
      </c>
      <c r="C316" s="14">
        <v>151</v>
      </c>
      <c r="D316" s="2">
        <v>7</v>
      </c>
      <c r="E316" s="3">
        <v>7</v>
      </c>
      <c r="F316" s="4">
        <v>0</v>
      </c>
      <c r="G316" s="4">
        <v>0</v>
      </c>
      <c r="H316" s="4">
        <v>0</v>
      </c>
      <c r="I316" s="12">
        <v>0</v>
      </c>
      <c r="K316" s="1"/>
    </row>
    <row r="317" spans="1:11" x14ac:dyDescent="0.4">
      <c r="A317" s="7" t="s">
        <v>323</v>
      </c>
      <c r="B317" s="2">
        <v>5581</v>
      </c>
      <c r="C317" s="14">
        <v>2120</v>
      </c>
      <c r="D317" s="2">
        <v>3461</v>
      </c>
      <c r="E317" s="3">
        <v>3122</v>
      </c>
      <c r="F317" s="4">
        <v>36</v>
      </c>
      <c r="G317" s="4">
        <v>161</v>
      </c>
      <c r="H317" s="4">
        <v>25</v>
      </c>
      <c r="I317" s="12">
        <v>117</v>
      </c>
      <c r="K317" s="1"/>
    </row>
    <row r="318" spans="1:11" x14ac:dyDescent="0.4">
      <c r="A318" s="7" t="s">
        <v>324</v>
      </c>
      <c r="B318" s="2">
        <v>0</v>
      </c>
      <c r="C318" s="14">
        <v>0</v>
      </c>
      <c r="D318" s="2">
        <v>0</v>
      </c>
      <c r="E318" s="3">
        <v>0</v>
      </c>
      <c r="F318" s="4">
        <v>0</v>
      </c>
      <c r="G318" s="4">
        <v>0</v>
      </c>
      <c r="H318" s="4">
        <v>0</v>
      </c>
      <c r="I318" s="12">
        <v>0</v>
      </c>
      <c r="K318" s="1"/>
    </row>
    <row r="319" spans="1:11" x14ac:dyDescent="0.4">
      <c r="A319" s="7" t="s">
        <v>325</v>
      </c>
      <c r="B319" s="2">
        <v>280</v>
      </c>
      <c r="C319" s="14">
        <v>7</v>
      </c>
      <c r="D319" s="2">
        <v>273</v>
      </c>
      <c r="E319" s="3">
        <v>2</v>
      </c>
      <c r="F319" s="4">
        <v>0</v>
      </c>
      <c r="G319" s="4">
        <v>270</v>
      </c>
      <c r="H319" s="4">
        <v>0</v>
      </c>
      <c r="I319" s="12">
        <v>1</v>
      </c>
      <c r="K319" s="1"/>
    </row>
    <row r="320" spans="1:11" x14ac:dyDescent="0.4">
      <c r="A320" s="7" t="s">
        <v>326</v>
      </c>
      <c r="B320" s="2">
        <v>549</v>
      </c>
      <c r="C320" s="14">
        <v>6</v>
      </c>
      <c r="D320" s="2">
        <v>543</v>
      </c>
      <c r="E320" s="3">
        <v>1</v>
      </c>
      <c r="F320" s="4">
        <v>0</v>
      </c>
      <c r="G320" s="4">
        <v>535</v>
      </c>
      <c r="H320" s="4">
        <v>0</v>
      </c>
      <c r="I320" s="12">
        <v>7</v>
      </c>
      <c r="K320" s="1"/>
    </row>
    <row r="321" spans="1:11" x14ac:dyDescent="0.4">
      <c r="A321" s="7" t="s">
        <v>327</v>
      </c>
      <c r="B321" s="2">
        <v>60</v>
      </c>
      <c r="C321" s="14">
        <v>14</v>
      </c>
      <c r="D321" s="2">
        <v>46</v>
      </c>
      <c r="E321" s="3">
        <v>44</v>
      </c>
      <c r="F321" s="4">
        <v>0</v>
      </c>
      <c r="G321" s="4">
        <v>0</v>
      </c>
      <c r="H321" s="4">
        <v>2</v>
      </c>
      <c r="I321" s="12">
        <v>0</v>
      </c>
      <c r="K321" s="1"/>
    </row>
    <row r="322" spans="1:11" x14ac:dyDescent="0.4">
      <c r="A322" s="7" t="s">
        <v>328</v>
      </c>
      <c r="B322" s="2">
        <v>1424</v>
      </c>
      <c r="C322" s="14">
        <v>68</v>
      </c>
      <c r="D322" s="2">
        <v>1356</v>
      </c>
      <c r="E322" s="3">
        <v>1330</v>
      </c>
      <c r="F322" s="4">
        <v>7</v>
      </c>
      <c r="G322" s="4">
        <v>6</v>
      </c>
      <c r="H322" s="4">
        <v>4</v>
      </c>
      <c r="I322" s="12">
        <v>9</v>
      </c>
      <c r="K322" s="1"/>
    </row>
    <row r="323" spans="1:11" x14ac:dyDescent="0.4">
      <c r="A323" s="7" t="s">
        <v>329</v>
      </c>
      <c r="B323" s="2">
        <v>256</v>
      </c>
      <c r="C323" s="14">
        <v>23</v>
      </c>
      <c r="D323" s="2">
        <v>233</v>
      </c>
      <c r="E323" s="3">
        <v>226</v>
      </c>
      <c r="F323" s="4">
        <v>1</v>
      </c>
      <c r="G323" s="4">
        <v>0</v>
      </c>
      <c r="H323" s="4">
        <v>1</v>
      </c>
      <c r="I323" s="12">
        <v>5</v>
      </c>
      <c r="K323" s="1"/>
    </row>
    <row r="324" spans="1:11" x14ac:dyDescent="0.4">
      <c r="A324" s="7" t="s">
        <v>330</v>
      </c>
      <c r="B324" s="2">
        <v>299</v>
      </c>
      <c r="C324" s="14">
        <v>8</v>
      </c>
      <c r="D324" s="2">
        <v>291</v>
      </c>
      <c r="E324" s="3">
        <v>0</v>
      </c>
      <c r="F324" s="4">
        <v>0</v>
      </c>
      <c r="G324" s="4">
        <v>290</v>
      </c>
      <c r="H324" s="4">
        <v>0</v>
      </c>
      <c r="I324" s="12">
        <v>1</v>
      </c>
      <c r="K324" s="1"/>
    </row>
    <row r="325" spans="1:11" x14ac:dyDescent="0.4">
      <c r="A325" s="7" t="s">
        <v>331</v>
      </c>
      <c r="B325" s="2">
        <v>10</v>
      </c>
      <c r="C325" s="14">
        <v>0</v>
      </c>
      <c r="D325" s="2">
        <v>10</v>
      </c>
      <c r="E325" s="3">
        <v>10</v>
      </c>
      <c r="F325" s="4">
        <v>0</v>
      </c>
      <c r="G325" s="4">
        <v>0</v>
      </c>
      <c r="H325" s="4">
        <v>0</v>
      </c>
      <c r="I325" s="12">
        <v>0</v>
      </c>
      <c r="K325" s="1"/>
    </row>
    <row r="326" spans="1:11" x14ac:dyDescent="0.4">
      <c r="A326" s="7" t="s">
        <v>332</v>
      </c>
      <c r="B326" s="2">
        <v>231</v>
      </c>
      <c r="C326" s="14">
        <v>40</v>
      </c>
      <c r="D326" s="2">
        <v>191</v>
      </c>
      <c r="E326" s="3">
        <v>184</v>
      </c>
      <c r="F326" s="4">
        <v>0</v>
      </c>
      <c r="G326" s="4">
        <v>1</v>
      </c>
      <c r="H326" s="4">
        <v>0</v>
      </c>
      <c r="I326" s="12">
        <v>6</v>
      </c>
      <c r="K326" s="1"/>
    </row>
    <row r="327" spans="1:11" x14ac:dyDescent="0.4">
      <c r="A327" s="7" t="s">
        <v>333</v>
      </c>
      <c r="B327" s="2">
        <v>13</v>
      </c>
      <c r="C327" s="14">
        <v>0</v>
      </c>
      <c r="D327" s="2">
        <v>13</v>
      </c>
      <c r="E327" s="3">
        <v>0</v>
      </c>
      <c r="F327" s="4">
        <v>0</v>
      </c>
      <c r="G327" s="4">
        <v>13</v>
      </c>
      <c r="H327" s="4">
        <v>0</v>
      </c>
      <c r="I327" s="12">
        <v>0</v>
      </c>
      <c r="K327" s="1"/>
    </row>
    <row r="328" spans="1:11" x14ac:dyDescent="0.4">
      <c r="A328" s="7" t="s">
        <v>334</v>
      </c>
      <c r="B328" s="2">
        <v>134</v>
      </c>
      <c r="C328" s="14">
        <v>11</v>
      </c>
      <c r="D328" s="2">
        <v>123</v>
      </c>
      <c r="E328" s="3">
        <v>86</v>
      </c>
      <c r="F328" s="4">
        <v>1</v>
      </c>
      <c r="G328" s="4">
        <v>32</v>
      </c>
      <c r="H328" s="4">
        <v>1</v>
      </c>
      <c r="I328" s="12">
        <v>3</v>
      </c>
      <c r="K328" s="1"/>
    </row>
    <row r="329" spans="1:11" x14ac:dyDescent="0.4">
      <c r="A329" s="7" t="s">
        <v>335</v>
      </c>
      <c r="B329" s="2">
        <v>1205</v>
      </c>
      <c r="C329" s="14">
        <v>18</v>
      </c>
      <c r="D329" s="2">
        <v>1187</v>
      </c>
      <c r="E329" s="3">
        <v>41</v>
      </c>
      <c r="F329" s="4">
        <v>3</v>
      </c>
      <c r="G329" s="4">
        <v>1117</v>
      </c>
      <c r="H329" s="4">
        <v>0</v>
      </c>
      <c r="I329" s="12">
        <v>26</v>
      </c>
      <c r="K329" s="1"/>
    </row>
    <row r="330" spans="1:11" x14ac:dyDescent="0.4">
      <c r="A330" s="7" t="s">
        <v>336</v>
      </c>
      <c r="B330" s="2">
        <v>1191</v>
      </c>
      <c r="C330" s="14">
        <v>246</v>
      </c>
      <c r="D330" s="2">
        <v>945</v>
      </c>
      <c r="E330" s="3">
        <v>922</v>
      </c>
      <c r="F330" s="4">
        <v>5</v>
      </c>
      <c r="G330" s="4">
        <v>3</v>
      </c>
      <c r="H330" s="4">
        <v>7</v>
      </c>
      <c r="I330" s="12">
        <v>8</v>
      </c>
      <c r="K330" s="1"/>
    </row>
    <row r="331" spans="1:11" x14ac:dyDescent="0.4">
      <c r="A331" s="7" t="s">
        <v>337</v>
      </c>
      <c r="B331" s="2">
        <v>8611</v>
      </c>
      <c r="C331" s="14">
        <v>287</v>
      </c>
      <c r="D331" s="2">
        <v>8324</v>
      </c>
      <c r="E331" s="3">
        <v>326</v>
      </c>
      <c r="F331" s="4">
        <v>27</v>
      </c>
      <c r="G331" s="4">
        <v>7777</v>
      </c>
      <c r="H331" s="4">
        <v>69</v>
      </c>
      <c r="I331" s="12">
        <v>125</v>
      </c>
      <c r="K331" s="1"/>
    </row>
    <row r="332" spans="1:11" x14ac:dyDescent="0.4">
      <c r="A332" s="7" t="s">
        <v>338</v>
      </c>
      <c r="B332" s="2">
        <v>12192</v>
      </c>
      <c r="C332" s="14">
        <v>3948</v>
      </c>
      <c r="D332" s="2">
        <v>8244</v>
      </c>
      <c r="E332" s="3">
        <v>7643</v>
      </c>
      <c r="F332" s="4">
        <v>157</v>
      </c>
      <c r="G332" s="4">
        <v>146</v>
      </c>
      <c r="H332" s="4">
        <v>130</v>
      </c>
      <c r="I332" s="12">
        <v>168</v>
      </c>
      <c r="K332" s="1"/>
    </row>
    <row r="333" spans="1:11" x14ac:dyDescent="0.4">
      <c r="A333" s="7" t="s">
        <v>339</v>
      </c>
      <c r="B333" s="2">
        <v>0</v>
      </c>
      <c r="C333" s="14">
        <v>0</v>
      </c>
      <c r="D333" s="2">
        <v>0</v>
      </c>
      <c r="E333" s="3">
        <v>0</v>
      </c>
      <c r="F333" s="4">
        <v>0</v>
      </c>
      <c r="G333" s="4">
        <v>0</v>
      </c>
      <c r="H333" s="4">
        <v>0</v>
      </c>
      <c r="I333" s="12">
        <v>0</v>
      </c>
      <c r="K333" s="1"/>
    </row>
    <row r="334" spans="1:11" x14ac:dyDescent="0.4">
      <c r="A334" s="7" t="s">
        <v>340</v>
      </c>
      <c r="B334" s="2">
        <v>393</v>
      </c>
      <c r="C334" s="14">
        <v>207</v>
      </c>
      <c r="D334" s="2">
        <v>186</v>
      </c>
      <c r="E334" s="3">
        <v>172</v>
      </c>
      <c r="F334" s="4">
        <v>3</v>
      </c>
      <c r="G334" s="4">
        <v>6</v>
      </c>
      <c r="H334" s="4">
        <v>1</v>
      </c>
      <c r="I334" s="12">
        <v>4</v>
      </c>
      <c r="K334" s="1"/>
    </row>
    <row r="335" spans="1:11" x14ac:dyDescent="0.4">
      <c r="A335" s="7" t="s">
        <v>341</v>
      </c>
      <c r="B335" s="2">
        <v>294</v>
      </c>
      <c r="C335" s="14">
        <v>4</v>
      </c>
      <c r="D335" s="2">
        <v>290</v>
      </c>
      <c r="E335" s="3">
        <v>0</v>
      </c>
      <c r="F335" s="4">
        <v>0</v>
      </c>
      <c r="G335" s="4">
        <v>290</v>
      </c>
      <c r="H335" s="4">
        <v>0</v>
      </c>
      <c r="I335" s="12">
        <v>0</v>
      </c>
      <c r="K335" s="1"/>
    </row>
    <row r="336" spans="1:11" x14ac:dyDescent="0.4">
      <c r="A336" s="7" t="s">
        <v>342</v>
      </c>
      <c r="B336" s="2">
        <v>495</v>
      </c>
      <c r="C336" s="14">
        <v>33</v>
      </c>
      <c r="D336" s="2">
        <v>462</v>
      </c>
      <c r="E336" s="3">
        <v>6</v>
      </c>
      <c r="F336" s="4">
        <v>2</v>
      </c>
      <c r="G336" s="4">
        <v>450</v>
      </c>
      <c r="H336" s="4">
        <v>0</v>
      </c>
      <c r="I336" s="12">
        <v>4</v>
      </c>
      <c r="K336" s="1"/>
    </row>
    <row r="337" spans="1:11" x14ac:dyDescent="0.4">
      <c r="A337" s="7" t="s">
        <v>343</v>
      </c>
      <c r="B337" s="2">
        <v>126</v>
      </c>
      <c r="C337" s="14">
        <v>2</v>
      </c>
      <c r="D337" s="2">
        <v>124</v>
      </c>
      <c r="E337" s="3">
        <v>114</v>
      </c>
      <c r="F337" s="4">
        <v>0</v>
      </c>
      <c r="G337" s="4">
        <v>0</v>
      </c>
      <c r="H337" s="4">
        <v>3</v>
      </c>
      <c r="I337" s="12">
        <v>7</v>
      </c>
      <c r="K337" s="1"/>
    </row>
    <row r="338" spans="1:11" x14ac:dyDescent="0.4">
      <c r="A338" s="7" t="s">
        <v>344</v>
      </c>
      <c r="B338" s="2">
        <v>10208</v>
      </c>
      <c r="C338" s="14">
        <v>1983</v>
      </c>
      <c r="D338" s="2">
        <v>8225</v>
      </c>
      <c r="E338" s="3">
        <v>7308</v>
      </c>
      <c r="F338" s="4">
        <v>317</v>
      </c>
      <c r="G338" s="4">
        <v>51</v>
      </c>
      <c r="H338" s="4">
        <v>238</v>
      </c>
      <c r="I338" s="12">
        <v>311</v>
      </c>
      <c r="K338" s="1"/>
    </row>
    <row r="339" spans="1:11" x14ac:dyDescent="0.4">
      <c r="A339" s="7" t="s">
        <v>345</v>
      </c>
      <c r="B339" s="2">
        <v>128</v>
      </c>
      <c r="C339" s="14">
        <v>1</v>
      </c>
      <c r="D339" s="2">
        <v>127</v>
      </c>
      <c r="E339" s="3">
        <v>0</v>
      </c>
      <c r="F339" s="4">
        <v>1</v>
      </c>
      <c r="G339" s="4">
        <v>125</v>
      </c>
      <c r="H339" s="4">
        <v>0</v>
      </c>
      <c r="I339" s="12">
        <v>1</v>
      </c>
      <c r="K339" s="1"/>
    </row>
    <row r="340" spans="1:11" x14ac:dyDescent="0.4">
      <c r="A340" s="7" t="s">
        <v>346</v>
      </c>
      <c r="B340" s="2">
        <v>9355</v>
      </c>
      <c r="C340" s="14">
        <v>6089</v>
      </c>
      <c r="D340" s="2">
        <v>3266</v>
      </c>
      <c r="E340" s="3">
        <v>2527</v>
      </c>
      <c r="F340" s="4">
        <v>254</v>
      </c>
      <c r="G340" s="4">
        <v>185</v>
      </c>
      <c r="H340" s="4">
        <v>135</v>
      </c>
      <c r="I340" s="12">
        <v>165</v>
      </c>
      <c r="K340" s="1"/>
    </row>
    <row r="341" spans="1:11" x14ac:dyDescent="0.4">
      <c r="A341" s="7" t="s">
        <v>347</v>
      </c>
      <c r="B341" s="2">
        <v>38</v>
      </c>
      <c r="C341" s="14">
        <v>2</v>
      </c>
      <c r="D341" s="2">
        <v>36</v>
      </c>
      <c r="E341" s="3">
        <v>1</v>
      </c>
      <c r="F341" s="4">
        <v>0</v>
      </c>
      <c r="G341" s="4">
        <v>35</v>
      </c>
      <c r="H341" s="4">
        <v>0</v>
      </c>
      <c r="I341" s="12">
        <v>0</v>
      </c>
      <c r="K341" s="1"/>
    </row>
    <row r="342" spans="1:11" x14ac:dyDescent="0.4">
      <c r="A342" s="7" t="s">
        <v>348</v>
      </c>
      <c r="B342" s="2">
        <v>832</v>
      </c>
      <c r="C342" s="14">
        <v>268</v>
      </c>
      <c r="D342" s="2">
        <v>564</v>
      </c>
      <c r="E342" s="3">
        <v>461</v>
      </c>
      <c r="F342" s="4">
        <v>5</v>
      </c>
      <c r="G342" s="4">
        <v>76</v>
      </c>
      <c r="H342" s="4">
        <v>2</v>
      </c>
      <c r="I342" s="12">
        <v>20</v>
      </c>
      <c r="K342" s="1"/>
    </row>
    <row r="343" spans="1:11" x14ac:dyDescent="0.4">
      <c r="A343" s="7" t="s">
        <v>349</v>
      </c>
      <c r="B343" s="2">
        <v>1659</v>
      </c>
      <c r="C343" s="14">
        <v>78</v>
      </c>
      <c r="D343" s="2">
        <v>1581</v>
      </c>
      <c r="E343" s="3">
        <v>1490</v>
      </c>
      <c r="F343" s="4">
        <v>7</v>
      </c>
      <c r="G343" s="4">
        <v>49</v>
      </c>
      <c r="H343" s="4">
        <v>16</v>
      </c>
      <c r="I343" s="12">
        <v>19</v>
      </c>
      <c r="K343" s="1"/>
    </row>
    <row r="344" spans="1:11" x14ac:dyDescent="0.4">
      <c r="A344" s="7" t="s">
        <v>350</v>
      </c>
      <c r="B344" s="2">
        <v>49</v>
      </c>
      <c r="C344" s="14">
        <v>2</v>
      </c>
      <c r="D344" s="2">
        <v>47</v>
      </c>
      <c r="E344" s="3">
        <v>0</v>
      </c>
      <c r="F344" s="4">
        <v>0</v>
      </c>
      <c r="G344" s="4">
        <v>47</v>
      </c>
      <c r="H344" s="4">
        <v>0</v>
      </c>
      <c r="I344" s="12">
        <v>0</v>
      </c>
      <c r="K344" s="1"/>
    </row>
    <row r="345" spans="1:11" x14ac:dyDescent="0.4">
      <c r="A345" s="7" t="s">
        <v>351</v>
      </c>
      <c r="B345" s="2">
        <v>11605</v>
      </c>
      <c r="C345" s="14">
        <v>2512</v>
      </c>
      <c r="D345" s="2">
        <v>9093</v>
      </c>
      <c r="E345" s="3">
        <v>8647</v>
      </c>
      <c r="F345" s="4">
        <v>58</v>
      </c>
      <c r="G345" s="4">
        <v>141</v>
      </c>
      <c r="H345" s="4">
        <v>62</v>
      </c>
      <c r="I345" s="12">
        <v>185</v>
      </c>
      <c r="K345" s="1"/>
    </row>
    <row r="346" spans="1:11" x14ac:dyDescent="0.4">
      <c r="A346" s="7" t="s">
        <v>352</v>
      </c>
      <c r="B346" s="2">
        <v>122</v>
      </c>
      <c r="C346" s="14">
        <v>3</v>
      </c>
      <c r="D346" s="2">
        <v>119</v>
      </c>
      <c r="E346" s="3">
        <v>103</v>
      </c>
      <c r="F346" s="4">
        <v>0</v>
      </c>
      <c r="G346" s="4">
        <v>11</v>
      </c>
      <c r="H346" s="4">
        <v>1</v>
      </c>
      <c r="I346" s="12">
        <v>4</v>
      </c>
      <c r="K346" s="1"/>
    </row>
    <row r="347" spans="1:11" x14ac:dyDescent="0.4">
      <c r="A347" s="7" t="s">
        <v>353</v>
      </c>
      <c r="B347" s="2">
        <v>597</v>
      </c>
      <c r="C347" s="14">
        <v>145</v>
      </c>
      <c r="D347" s="2">
        <v>452</v>
      </c>
      <c r="E347" s="3">
        <v>434</v>
      </c>
      <c r="F347" s="4">
        <v>12</v>
      </c>
      <c r="G347" s="4">
        <v>1</v>
      </c>
      <c r="H347" s="4">
        <v>0</v>
      </c>
      <c r="I347" s="12">
        <v>5</v>
      </c>
      <c r="K347" s="1"/>
    </row>
    <row r="348" spans="1:11" x14ac:dyDescent="0.4">
      <c r="A348" s="7" t="s">
        <v>354</v>
      </c>
      <c r="B348" s="2">
        <v>6147</v>
      </c>
      <c r="C348" s="14">
        <v>607</v>
      </c>
      <c r="D348" s="2">
        <v>5540</v>
      </c>
      <c r="E348" s="3">
        <v>5289</v>
      </c>
      <c r="F348" s="4">
        <v>34</v>
      </c>
      <c r="G348" s="4">
        <v>28</v>
      </c>
      <c r="H348" s="4">
        <v>95</v>
      </c>
      <c r="I348" s="12">
        <v>94</v>
      </c>
      <c r="K348" s="1"/>
    </row>
    <row r="349" spans="1:11" x14ac:dyDescent="0.4">
      <c r="A349" s="7" t="s">
        <v>355</v>
      </c>
      <c r="B349" s="2">
        <v>1652</v>
      </c>
      <c r="C349" s="14">
        <v>245</v>
      </c>
      <c r="D349" s="2">
        <v>1407</v>
      </c>
      <c r="E349" s="3">
        <v>1330</v>
      </c>
      <c r="F349" s="4">
        <v>1</v>
      </c>
      <c r="G349" s="4">
        <v>42</v>
      </c>
      <c r="H349" s="4">
        <v>6</v>
      </c>
      <c r="I349" s="12">
        <v>28</v>
      </c>
      <c r="K349" s="1"/>
    </row>
    <row r="350" spans="1:11" x14ac:dyDescent="0.4">
      <c r="A350" s="7" t="s">
        <v>356</v>
      </c>
      <c r="B350" s="2">
        <v>114</v>
      </c>
      <c r="C350" s="14">
        <v>9</v>
      </c>
      <c r="D350" s="2">
        <v>105</v>
      </c>
      <c r="E350" s="3">
        <v>2</v>
      </c>
      <c r="F350" s="4">
        <v>1</v>
      </c>
      <c r="G350" s="4">
        <v>100</v>
      </c>
      <c r="H350" s="4">
        <v>0</v>
      </c>
      <c r="I350" s="12">
        <v>2</v>
      </c>
      <c r="K350" s="1"/>
    </row>
    <row r="351" spans="1:11" x14ac:dyDescent="0.4">
      <c r="A351" s="7" t="s">
        <v>357</v>
      </c>
      <c r="B351" s="2">
        <v>415</v>
      </c>
      <c r="C351" s="14">
        <v>345</v>
      </c>
      <c r="D351" s="2">
        <v>70</v>
      </c>
      <c r="E351" s="3">
        <v>68</v>
      </c>
      <c r="F351" s="4">
        <v>0</v>
      </c>
      <c r="G351" s="4">
        <v>0</v>
      </c>
      <c r="H351" s="4">
        <v>2</v>
      </c>
      <c r="I351" s="12">
        <v>0</v>
      </c>
      <c r="K351" s="1"/>
    </row>
    <row r="352" spans="1:11" x14ac:dyDescent="0.4">
      <c r="A352" s="7" t="s">
        <v>358</v>
      </c>
      <c r="B352" s="2">
        <v>562</v>
      </c>
      <c r="C352" s="14">
        <v>33</v>
      </c>
      <c r="D352" s="2">
        <v>529</v>
      </c>
      <c r="E352" s="3">
        <v>518</v>
      </c>
      <c r="F352" s="4">
        <v>0</v>
      </c>
      <c r="G352" s="4">
        <v>3</v>
      </c>
      <c r="H352" s="4">
        <v>1</v>
      </c>
      <c r="I352" s="12">
        <v>7</v>
      </c>
      <c r="K352" s="1"/>
    </row>
    <row r="353" spans="1:11" x14ac:dyDescent="0.4">
      <c r="A353" s="7" t="s">
        <v>359</v>
      </c>
      <c r="B353" s="2">
        <v>70</v>
      </c>
      <c r="C353" s="14">
        <v>0</v>
      </c>
      <c r="D353" s="2">
        <v>70</v>
      </c>
      <c r="E353" s="3">
        <v>70</v>
      </c>
      <c r="F353" s="4">
        <v>0</v>
      </c>
      <c r="G353" s="4">
        <v>0</v>
      </c>
      <c r="H353" s="4">
        <v>0</v>
      </c>
      <c r="I353" s="12">
        <v>0</v>
      </c>
      <c r="K353" s="1"/>
    </row>
    <row r="354" spans="1:11" x14ac:dyDescent="0.4">
      <c r="A354" s="7" t="s">
        <v>360</v>
      </c>
      <c r="B354" s="2">
        <v>258</v>
      </c>
      <c r="C354" s="14">
        <v>98</v>
      </c>
      <c r="D354" s="2">
        <v>160</v>
      </c>
      <c r="E354" s="3">
        <v>153</v>
      </c>
      <c r="F354" s="4">
        <v>0</v>
      </c>
      <c r="G354" s="4">
        <v>0</v>
      </c>
      <c r="H354" s="4">
        <v>3</v>
      </c>
      <c r="I354" s="12">
        <v>4</v>
      </c>
      <c r="K354" s="1"/>
    </row>
    <row r="355" spans="1:11" x14ac:dyDescent="0.4">
      <c r="A355" s="7" t="s">
        <v>361</v>
      </c>
      <c r="B355" s="2">
        <v>728</v>
      </c>
      <c r="C355" s="14">
        <v>402</v>
      </c>
      <c r="D355" s="2">
        <v>326</v>
      </c>
      <c r="E355" s="3">
        <v>283</v>
      </c>
      <c r="F355" s="4">
        <v>9</v>
      </c>
      <c r="G355" s="4">
        <v>21</v>
      </c>
      <c r="H355" s="4">
        <v>1</v>
      </c>
      <c r="I355" s="12">
        <v>12</v>
      </c>
      <c r="K355" s="1"/>
    </row>
    <row r="356" spans="1:11" x14ac:dyDescent="0.4">
      <c r="A356" s="7" t="s">
        <v>362</v>
      </c>
      <c r="B356" s="2">
        <v>229</v>
      </c>
      <c r="C356" s="14">
        <v>29</v>
      </c>
      <c r="D356" s="2">
        <v>200</v>
      </c>
      <c r="E356" s="3">
        <v>5</v>
      </c>
      <c r="F356" s="4">
        <v>0</v>
      </c>
      <c r="G356" s="4">
        <v>192</v>
      </c>
      <c r="H356" s="4">
        <v>1</v>
      </c>
      <c r="I356" s="12">
        <v>2</v>
      </c>
      <c r="K356" s="1"/>
    </row>
    <row r="357" spans="1:11" x14ac:dyDescent="0.4">
      <c r="A357" s="7" t="s">
        <v>363</v>
      </c>
      <c r="B357" s="2">
        <v>785</v>
      </c>
      <c r="C357" s="14">
        <v>149</v>
      </c>
      <c r="D357" s="2">
        <v>636</v>
      </c>
      <c r="E357" s="3">
        <v>612</v>
      </c>
      <c r="F357" s="4">
        <v>0</v>
      </c>
      <c r="G357" s="4">
        <v>12</v>
      </c>
      <c r="H357" s="4">
        <v>4</v>
      </c>
      <c r="I357" s="12">
        <v>8</v>
      </c>
      <c r="K357" s="1"/>
    </row>
    <row r="358" spans="1:11" x14ac:dyDescent="0.4">
      <c r="A358" s="7" t="s">
        <v>364</v>
      </c>
      <c r="B358" s="2">
        <v>2617</v>
      </c>
      <c r="C358" s="14">
        <v>442</v>
      </c>
      <c r="D358" s="2">
        <v>2175</v>
      </c>
      <c r="E358" s="3">
        <v>1969</v>
      </c>
      <c r="F358" s="4">
        <v>53</v>
      </c>
      <c r="G358" s="4">
        <v>22</v>
      </c>
      <c r="H358" s="4">
        <v>50</v>
      </c>
      <c r="I358" s="12">
        <v>81</v>
      </c>
      <c r="K358" s="1"/>
    </row>
    <row r="359" spans="1:11" x14ac:dyDescent="0.4">
      <c r="A359" s="7" t="s">
        <v>365</v>
      </c>
      <c r="B359" s="2">
        <v>148</v>
      </c>
      <c r="C359" s="14">
        <v>7</v>
      </c>
      <c r="D359" s="2">
        <v>141</v>
      </c>
      <c r="E359" s="3">
        <v>134</v>
      </c>
      <c r="F359" s="4">
        <v>1</v>
      </c>
      <c r="G359" s="4">
        <v>2</v>
      </c>
      <c r="H359" s="4">
        <v>2</v>
      </c>
      <c r="I359" s="12">
        <v>2</v>
      </c>
      <c r="K359" s="1"/>
    </row>
    <row r="360" spans="1:11" x14ac:dyDescent="0.4">
      <c r="A360" s="7" t="s">
        <v>366</v>
      </c>
      <c r="B360" s="2">
        <v>817</v>
      </c>
      <c r="C360" s="14">
        <v>26</v>
      </c>
      <c r="D360" s="2">
        <v>791</v>
      </c>
      <c r="E360" s="3">
        <v>3</v>
      </c>
      <c r="F360" s="4">
        <v>0</v>
      </c>
      <c r="G360" s="4">
        <v>772</v>
      </c>
      <c r="H360" s="4">
        <v>6</v>
      </c>
      <c r="I360" s="12">
        <v>10</v>
      </c>
      <c r="K360" s="1"/>
    </row>
    <row r="361" spans="1:11" x14ac:dyDescent="0.4">
      <c r="A361" s="7" t="s">
        <v>367</v>
      </c>
      <c r="B361" s="2">
        <v>323</v>
      </c>
      <c r="C361" s="14">
        <v>28</v>
      </c>
      <c r="D361" s="2">
        <v>295</v>
      </c>
      <c r="E361" s="3">
        <v>280</v>
      </c>
      <c r="F361" s="4">
        <v>3</v>
      </c>
      <c r="G361" s="4">
        <v>6</v>
      </c>
      <c r="H361" s="4">
        <v>2</v>
      </c>
      <c r="I361" s="12">
        <v>4</v>
      </c>
      <c r="K361" s="1"/>
    </row>
    <row r="362" spans="1:11" x14ac:dyDescent="0.4">
      <c r="A362" s="7" t="s">
        <v>368</v>
      </c>
      <c r="B362" s="2">
        <v>2205</v>
      </c>
      <c r="C362" s="14">
        <v>359</v>
      </c>
      <c r="D362" s="2">
        <v>1846</v>
      </c>
      <c r="E362" s="3">
        <v>1788</v>
      </c>
      <c r="F362" s="4">
        <v>5</v>
      </c>
      <c r="G362" s="4">
        <v>20</v>
      </c>
      <c r="H362" s="4">
        <v>10</v>
      </c>
      <c r="I362" s="12">
        <v>23</v>
      </c>
      <c r="K362" s="1"/>
    </row>
    <row r="363" spans="1:11" x14ac:dyDescent="0.4">
      <c r="A363" s="7" t="s">
        <v>369</v>
      </c>
      <c r="B363" s="2">
        <v>4104</v>
      </c>
      <c r="C363" s="14">
        <v>73</v>
      </c>
      <c r="D363" s="2">
        <v>4031</v>
      </c>
      <c r="E363" s="3">
        <v>28</v>
      </c>
      <c r="F363" s="4">
        <v>2</v>
      </c>
      <c r="G363" s="4">
        <v>3925</v>
      </c>
      <c r="H363" s="4">
        <v>27</v>
      </c>
      <c r="I363" s="12">
        <v>49</v>
      </c>
      <c r="K363" s="1"/>
    </row>
    <row r="364" spans="1:11" x14ac:dyDescent="0.4">
      <c r="A364" s="7" t="s">
        <v>370</v>
      </c>
      <c r="B364" s="2">
        <v>167</v>
      </c>
      <c r="C364" s="14">
        <v>26</v>
      </c>
      <c r="D364" s="2">
        <v>141</v>
      </c>
      <c r="E364" s="3">
        <v>135</v>
      </c>
      <c r="F364" s="4">
        <v>0</v>
      </c>
      <c r="G364" s="4">
        <v>2</v>
      </c>
      <c r="H364" s="4">
        <v>1</v>
      </c>
      <c r="I364" s="12">
        <v>3</v>
      </c>
      <c r="K364" s="1"/>
    </row>
    <row r="365" spans="1:11" x14ac:dyDescent="0.4">
      <c r="A365" s="7" t="s">
        <v>371</v>
      </c>
      <c r="B365" s="2">
        <v>176</v>
      </c>
      <c r="C365" s="14">
        <v>1</v>
      </c>
      <c r="D365" s="2">
        <v>175</v>
      </c>
      <c r="E365" s="3">
        <v>6</v>
      </c>
      <c r="F365" s="4">
        <v>0</v>
      </c>
      <c r="G365" s="4">
        <v>168</v>
      </c>
      <c r="H365" s="4">
        <v>1</v>
      </c>
      <c r="I365" s="12">
        <v>0</v>
      </c>
      <c r="K365" s="1"/>
    </row>
    <row r="366" spans="1:11" x14ac:dyDescent="0.4">
      <c r="A366" s="7" t="s">
        <v>372</v>
      </c>
      <c r="B366" s="2">
        <v>133</v>
      </c>
      <c r="C366" s="14">
        <v>16</v>
      </c>
      <c r="D366" s="2">
        <v>117</v>
      </c>
      <c r="E366" s="3">
        <v>113</v>
      </c>
      <c r="F366" s="4">
        <v>1</v>
      </c>
      <c r="G366" s="4">
        <v>0</v>
      </c>
      <c r="H366" s="4">
        <v>0</v>
      </c>
      <c r="I366" s="12">
        <v>3</v>
      </c>
      <c r="K366" s="1"/>
    </row>
    <row r="367" spans="1:11" x14ac:dyDescent="0.4">
      <c r="A367" s="7" t="s">
        <v>373</v>
      </c>
      <c r="B367" s="2">
        <v>868</v>
      </c>
      <c r="C367" s="14">
        <v>81</v>
      </c>
      <c r="D367" s="2">
        <v>787</v>
      </c>
      <c r="E367" s="3">
        <v>766</v>
      </c>
      <c r="F367" s="4">
        <v>2</v>
      </c>
      <c r="G367" s="4">
        <v>6</v>
      </c>
      <c r="H367" s="4">
        <v>2</v>
      </c>
      <c r="I367" s="12">
        <v>11</v>
      </c>
      <c r="K367" s="1"/>
    </row>
    <row r="368" spans="1:11" x14ac:dyDescent="0.4">
      <c r="A368" s="7" t="s">
        <v>374</v>
      </c>
      <c r="B368" s="2">
        <v>5438</v>
      </c>
      <c r="C368" s="14">
        <v>220</v>
      </c>
      <c r="D368" s="2">
        <v>5218</v>
      </c>
      <c r="E368" s="3">
        <v>5072</v>
      </c>
      <c r="F368" s="4">
        <v>13</v>
      </c>
      <c r="G368" s="4">
        <v>39</v>
      </c>
      <c r="H368" s="4">
        <v>34</v>
      </c>
      <c r="I368" s="12">
        <v>60</v>
      </c>
      <c r="K368" s="1"/>
    </row>
    <row r="369" spans="1:11" x14ac:dyDescent="0.4">
      <c r="A369" s="7" t="s">
        <v>375</v>
      </c>
      <c r="B369" s="2">
        <v>1</v>
      </c>
      <c r="C369" s="14">
        <v>0</v>
      </c>
      <c r="D369" s="2">
        <v>1</v>
      </c>
      <c r="E369" s="3">
        <v>1</v>
      </c>
      <c r="F369" s="4">
        <v>0</v>
      </c>
      <c r="G369" s="4">
        <v>0</v>
      </c>
      <c r="H369" s="4">
        <v>0</v>
      </c>
      <c r="I369" s="12">
        <v>0</v>
      </c>
      <c r="K369" s="1"/>
    </row>
    <row r="370" spans="1:11" x14ac:dyDescent="0.4">
      <c r="A370" s="7" t="s">
        <v>376</v>
      </c>
      <c r="B370" s="2">
        <v>1062</v>
      </c>
      <c r="C370" s="14">
        <v>110</v>
      </c>
      <c r="D370" s="2">
        <v>952</v>
      </c>
      <c r="E370" s="3">
        <v>875</v>
      </c>
      <c r="F370" s="4">
        <v>1</v>
      </c>
      <c r="G370" s="4">
        <v>42</v>
      </c>
      <c r="H370" s="4">
        <v>9</v>
      </c>
      <c r="I370" s="12">
        <v>25</v>
      </c>
      <c r="K370" s="1"/>
    </row>
    <row r="371" spans="1:11" x14ac:dyDescent="0.4">
      <c r="A371" s="7" t="s">
        <v>377</v>
      </c>
      <c r="B371" s="2">
        <v>2712</v>
      </c>
      <c r="C371" s="14">
        <v>48</v>
      </c>
      <c r="D371" s="2">
        <v>2664</v>
      </c>
      <c r="E371" s="3">
        <v>60</v>
      </c>
      <c r="F371" s="4">
        <v>1</v>
      </c>
      <c r="G371" s="4">
        <v>2534</v>
      </c>
      <c r="H371" s="4">
        <v>26</v>
      </c>
      <c r="I371" s="12">
        <v>43</v>
      </c>
      <c r="K371" s="1"/>
    </row>
    <row r="372" spans="1:11" x14ac:dyDescent="0.4">
      <c r="A372" s="7" t="s">
        <v>378</v>
      </c>
      <c r="B372" s="2">
        <v>438</v>
      </c>
      <c r="C372" s="14">
        <v>76</v>
      </c>
      <c r="D372" s="2">
        <v>362</v>
      </c>
      <c r="E372" s="3">
        <v>163</v>
      </c>
      <c r="F372" s="4">
        <v>0</v>
      </c>
      <c r="G372" s="4">
        <v>179</v>
      </c>
      <c r="H372" s="4">
        <v>0</v>
      </c>
      <c r="I372" s="12">
        <v>20</v>
      </c>
      <c r="K372" s="1"/>
    </row>
    <row r="373" spans="1:11" x14ac:dyDescent="0.4">
      <c r="A373" s="7" t="s">
        <v>379</v>
      </c>
      <c r="B373" s="2">
        <v>136</v>
      </c>
      <c r="C373" s="14">
        <v>36</v>
      </c>
      <c r="D373" s="2">
        <v>100</v>
      </c>
      <c r="E373" s="3">
        <v>92</v>
      </c>
      <c r="F373" s="4">
        <v>3</v>
      </c>
      <c r="G373" s="4">
        <v>2</v>
      </c>
      <c r="H373" s="4">
        <v>3</v>
      </c>
      <c r="I373" s="12">
        <v>0</v>
      </c>
      <c r="K373" s="1"/>
    </row>
    <row r="374" spans="1:11" x14ac:dyDescent="0.4">
      <c r="A374" s="7" t="s">
        <v>380</v>
      </c>
      <c r="B374" s="2">
        <v>763</v>
      </c>
      <c r="C374" s="14">
        <v>299</v>
      </c>
      <c r="D374" s="2">
        <v>464</v>
      </c>
      <c r="E374" s="3">
        <v>431</v>
      </c>
      <c r="F374" s="4">
        <v>1</v>
      </c>
      <c r="G374" s="4">
        <v>13</v>
      </c>
      <c r="H374" s="4">
        <v>9</v>
      </c>
      <c r="I374" s="12">
        <v>10</v>
      </c>
      <c r="K374" s="1"/>
    </row>
    <row r="375" spans="1:11" x14ac:dyDescent="0.4">
      <c r="A375" s="7" t="s">
        <v>381</v>
      </c>
      <c r="B375" s="2">
        <v>191</v>
      </c>
      <c r="C375" s="14">
        <v>11</v>
      </c>
      <c r="D375" s="2">
        <v>180</v>
      </c>
      <c r="E375" s="3">
        <v>177</v>
      </c>
      <c r="F375" s="4">
        <v>0</v>
      </c>
      <c r="G375" s="4">
        <v>0</v>
      </c>
      <c r="H375" s="4">
        <v>1</v>
      </c>
      <c r="I375" s="12">
        <v>2</v>
      </c>
      <c r="K375" s="1"/>
    </row>
    <row r="376" spans="1:11" x14ac:dyDescent="0.4">
      <c r="A376" s="7" t="s">
        <v>382</v>
      </c>
      <c r="B376" s="2">
        <v>649</v>
      </c>
      <c r="C376" s="14">
        <v>41</v>
      </c>
      <c r="D376" s="2">
        <v>608</v>
      </c>
      <c r="E376" s="3">
        <v>584</v>
      </c>
      <c r="F376" s="4">
        <v>2</v>
      </c>
      <c r="G376" s="4">
        <v>6</v>
      </c>
      <c r="H376" s="4">
        <v>1</v>
      </c>
      <c r="I376" s="12">
        <v>15</v>
      </c>
      <c r="K376" s="1"/>
    </row>
    <row r="377" spans="1:11" x14ac:dyDescent="0.4">
      <c r="A377" s="7" t="s">
        <v>383</v>
      </c>
      <c r="B377" s="2">
        <v>557</v>
      </c>
      <c r="C377" s="14">
        <v>186</v>
      </c>
      <c r="D377" s="2">
        <v>371</v>
      </c>
      <c r="E377" s="3">
        <v>358</v>
      </c>
      <c r="F377" s="4">
        <v>1</v>
      </c>
      <c r="G377" s="4">
        <v>1</v>
      </c>
      <c r="H377" s="4">
        <v>5</v>
      </c>
      <c r="I377" s="12">
        <v>6</v>
      </c>
      <c r="K377" s="1"/>
    </row>
    <row r="378" spans="1:11" x14ac:dyDescent="0.4">
      <c r="A378" s="7" t="s">
        <v>384</v>
      </c>
      <c r="B378" s="2">
        <v>666</v>
      </c>
      <c r="C378" s="14">
        <v>43</v>
      </c>
      <c r="D378" s="2">
        <v>623</v>
      </c>
      <c r="E378" s="3">
        <v>592</v>
      </c>
      <c r="F378" s="4">
        <v>0</v>
      </c>
      <c r="G378" s="4">
        <v>21</v>
      </c>
      <c r="H378" s="4">
        <v>1</v>
      </c>
      <c r="I378" s="12">
        <v>9</v>
      </c>
      <c r="K378" s="1"/>
    </row>
    <row r="379" spans="1:11" x14ac:dyDescent="0.4">
      <c r="A379" s="7" t="s">
        <v>385</v>
      </c>
      <c r="B379" s="2">
        <v>126</v>
      </c>
      <c r="C379" s="14">
        <v>15</v>
      </c>
      <c r="D379" s="2">
        <v>111</v>
      </c>
      <c r="E379" s="3">
        <v>105</v>
      </c>
      <c r="F379" s="4">
        <v>1</v>
      </c>
      <c r="G379" s="4">
        <v>5</v>
      </c>
      <c r="H379" s="4">
        <v>0</v>
      </c>
      <c r="I379" s="12">
        <v>0</v>
      </c>
      <c r="K379" s="1"/>
    </row>
    <row r="380" spans="1:11" ht="15" thickBot="1" x14ac:dyDescent="0.45">
      <c r="A380" s="15" t="s">
        <v>386</v>
      </c>
      <c r="B380" s="17">
        <v>0</v>
      </c>
      <c r="C380" s="16">
        <v>0</v>
      </c>
      <c r="D380" s="17">
        <v>0</v>
      </c>
      <c r="E380" s="18">
        <v>0</v>
      </c>
      <c r="F380" s="19">
        <v>0</v>
      </c>
      <c r="G380" s="19">
        <v>0</v>
      </c>
      <c r="H380" s="19">
        <v>0</v>
      </c>
      <c r="I380" s="20">
        <v>0</v>
      </c>
      <c r="K380" s="1"/>
    </row>
    <row r="381" spans="1:11" x14ac:dyDescent="0.4">
      <c r="K381" s="1"/>
    </row>
    <row r="382" spans="1:11" x14ac:dyDescent="0.4">
      <c r="K382" s="1"/>
    </row>
    <row r="383" spans="1:11" x14ac:dyDescent="0.4">
      <c r="K383" s="1"/>
    </row>
    <row r="384" spans="1:11" x14ac:dyDescent="0.4">
      <c r="K384" s="1"/>
    </row>
    <row r="385" spans="11:11" x14ac:dyDescent="0.4">
      <c r="K385" s="1"/>
    </row>
    <row r="386" spans="11:11" x14ac:dyDescent="0.4">
      <c r="K386" s="1"/>
    </row>
    <row r="387" spans="11:11" x14ac:dyDescent="0.4">
      <c r="K387" s="1"/>
    </row>
    <row r="388" spans="11:11" x14ac:dyDescent="0.4">
      <c r="K388" s="1"/>
    </row>
    <row r="389" spans="11:11" x14ac:dyDescent="0.4">
      <c r="K389" s="1"/>
    </row>
    <row r="390" spans="11:11" x14ac:dyDescent="0.4">
      <c r="K390" s="1"/>
    </row>
    <row r="391" spans="11:11" x14ac:dyDescent="0.4">
      <c r="K391" s="1"/>
    </row>
    <row r="392" spans="11:11" x14ac:dyDescent="0.4">
      <c r="K392" s="1"/>
    </row>
    <row r="393" spans="11:11" x14ac:dyDescent="0.4">
      <c r="K393" s="1"/>
    </row>
    <row r="394" spans="11:11" x14ac:dyDescent="0.4">
      <c r="K394" s="1"/>
    </row>
    <row r="395" spans="11:11" x14ac:dyDescent="0.4">
      <c r="K395" s="1"/>
    </row>
    <row r="396" spans="11:11" x14ac:dyDescent="0.4">
      <c r="K396" s="1"/>
    </row>
    <row r="397" spans="11:11" x14ac:dyDescent="0.4">
      <c r="K39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1"/>
  <sheetViews>
    <sheetView workbookViewId="0">
      <selection activeCell="D2" sqref="D2"/>
    </sheetView>
  </sheetViews>
  <sheetFormatPr defaultRowHeight="14.6" x14ac:dyDescent="0.4"/>
  <cols>
    <col min="1" max="1" width="29.3828125" customWidth="1"/>
    <col min="2" max="2" width="12" style="1" customWidth="1"/>
    <col min="3" max="3" width="12.3046875" style="1" customWidth="1"/>
    <col min="4" max="4" width="12" style="1" customWidth="1"/>
    <col min="5" max="5" width="16.3046875" style="1" customWidth="1"/>
    <col min="6" max="6" width="15.84375" style="1" customWidth="1"/>
    <col min="7" max="7" width="16.53515625" style="1" customWidth="1"/>
    <col min="8" max="8" width="16.3046875" style="1" customWidth="1"/>
    <col min="9" max="9" width="14.3046875" customWidth="1"/>
    <col min="10" max="10" width="6" customWidth="1"/>
    <col min="11" max="11" width="18.69140625" customWidth="1"/>
  </cols>
  <sheetData>
    <row r="1" spans="1:11" ht="18.899999999999999" thickBot="1" x14ac:dyDescent="0.55000000000000004">
      <c r="A1" s="8" t="s">
        <v>390</v>
      </c>
      <c r="G1" s="10"/>
    </row>
    <row r="2" spans="1:11" ht="58.5" customHeight="1" x14ac:dyDescent="0.4">
      <c r="A2" s="9" t="s">
        <v>387</v>
      </c>
      <c r="B2" s="21" t="s">
        <v>8</v>
      </c>
      <c r="C2" s="13" t="s">
        <v>4</v>
      </c>
      <c r="D2" s="47" t="s">
        <v>1</v>
      </c>
      <c r="E2" s="5" t="s">
        <v>2</v>
      </c>
      <c r="F2" s="6" t="s">
        <v>3</v>
      </c>
      <c r="G2" s="6" t="s">
        <v>7</v>
      </c>
      <c r="H2" s="6" t="s">
        <v>6</v>
      </c>
      <c r="I2" s="11" t="s">
        <v>5</v>
      </c>
    </row>
    <row r="3" spans="1:11" x14ac:dyDescent="0.4">
      <c r="A3" s="7" t="s">
        <v>10</v>
      </c>
      <c r="B3" s="2">
        <v>798</v>
      </c>
      <c r="C3" s="32">
        <f>'2010PopByRaceEth'!C3/'2010%PopByRaceEth'!$B3</f>
        <v>0.69423558897243109</v>
      </c>
      <c r="D3" s="33">
        <f>'2010PopByRaceEth'!D3/'2010%PopByRaceEth'!$B3</f>
        <v>0.30576441102756891</v>
      </c>
      <c r="E3" s="34">
        <f>'2010PopByRaceEth'!E3/'2010%PopByRaceEth'!$B3</f>
        <v>0.26691729323308272</v>
      </c>
      <c r="F3" s="35">
        <f>'2010PopByRaceEth'!F3/'2010%PopByRaceEth'!$B3</f>
        <v>8.771929824561403E-3</v>
      </c>
      <c r="G3" s="35">
        <f>'2010PopByRaceEth'!G3/'2010%PopByRaceEth'!$B3</f>
        <v>1.8796992481203006E-2</v>
      </c>
      <c r="H3" s="35">
        <f>'2010PopByRaceEth'!H3/'2010%PopByRaceEth'!$B3</f>
        <v>2.5062656641604009E-3</v>
      </c>
      <c r="I3" s="36">
        <f>'2010PopByRaceEth'!I3/'2010%PopByRaceEth'!$B3</f>
        <v>8.771929824561403E-3</v>
      </c>
      <c r="K3" s="1"/>
    </row>
    <row r="4" spans="1:11" x14ac:dyDescent="0.4">
      <c r="A4" s="7" t="s">
        <v>11</v>
      </c>
      <c r="B4" s="2">
        <v>3304</v>
      </c>
      <c r="C4" s="37">
        <f>'2010PopByRaceEth'!C4/'2010%PopByRaceEth'!$B4</f>
        <v>0.38317191283292978</v>
      </c>
      <c r="D4" s="38">
        <f>'2010PopByRaceEth'!D4/'2010%PopByRaceEth'!$B4</f>
        <v>0.61682808716707027</v>
      </c>
      <c r="E4" s="39">
        <f>'2010PopByRaceEth'!E4/'2010%PopByRaceEth'!$B4</f>
        <v>0.52148910411622273</v>
      </c>
      <c r="F4" s="40">
        <f>'2010PopByRaceEth'!F4/'2010%PopByRaceEth'!$B4</f>
        <v>4.8426150121065378E-3</v>
      </c>
      <c r="G4" s="40">
        <f>'2010PopByRaceEth'!G4/'2010%PopByRaceEth'!$B4</f>
        <v>6.5677966101694921E-2</v>
      </c>
      <c r="H4" s="40">
        <f>'2010PopByRaceEth'!H4/'2010%PopByRaceEth'!$B4</f>
        <v>1.0290556900726392E-2</v>
      </c>
      <c r="I4" s="41">
        <f>'2010PopByRaceEth'!I4/'2010%PopByRaceEth'!$B4</f>
        <v>1.4527845036319613E-2</v>
      </c>
      <c r="K4" s="1"/>
    </row>
    <row r="5" spans="1:11" x14ac:dyDescent="0.4">
      <c r="A5" s="7" t="s">
        <v>12</v>
      </c>
      <c r="B5" s="2">
        <v>30</v>
      </c>
      <c r="C5" s="37">
        <f>'2010PopByRaceEth'!C5/'2010%PopByRaceEth'!$B5</f>
        <v>3.3333333333333333E-2</v>
      </c>
      <c r="D5" s="38">
        <f>'2010PopByRaceEth'!D5/'2010%PopByRaceEth'!$B5</f>
        <v>0.96666666666666667</v>
      </c>
      <c r="E5" s="39">
        <f>'2010PopByRaceEth'!E5/'2010%PopByRaceEth'!$B5</f>
        <v>0</v>
      </c>
      <c r="F5" s="40">
        <f>'2010PopByRaceEth'!F5/'2010%PopByRaceEth'!$B5</f>
        <v>0</v>
      </c>
      <c r="G5" s="40">
        <f>'2010PopByRaceEth'!G5/'2010%PopByRaceEth'!$B5</f>
        <v>0.96666666666666667</v>
      </c>
      <c r="H5" s="40">
        <f>'2010PopByRaceEth'!H5/'2010%PopByRaceEth'!$B5</f>
        <v>0</v>
      </c>
      <c r="I5" s="41">
        <f>'2010PopByRaceEth'!I5/'2010%PopByRaceEth'!$B5</f>
        <v>0</v>
      </c>
      <c r="K5" s="1"/>
    </row>
    <row r="6" spans="1:11" x14ac:dyDescent="0.4">
      <c r="A6" s="7" t="s">
        <v>13</v>
      </c>
      <c r="B6" s="2">
        <v>862</v>
      </c>
      <c r="C6" s="37">
        <f>'2010PopByRaceEth'!C6/'2010%PopByRaceEth'!$B6</f>
        <v>0.27494199535962877</v>
      </c>
      <c r="D6" s="38">
        <f>'2010PopByRaceEth'!D6/'2010%PopByRaceEth'!$B6</f>
        <v>0.72505800464037118</v>
      </c>
      <c r="E6" s="39">
        <f>'2010PopByRaceEth'!E6/'2010%PopByRaceEth'!$B6</f>
        <v>1.7401392111368909E-2</v>
      </c>
      <c r="F6" s="40">
        <f>'2010PopByRaceEth'!F6/'2010%PopByRaceEth'!$B6</f>
        <v>5.8004640371229696E-3</v>
      </c>
      <c r="G6" s="40">
        <f>'2010PopByRaceEth'!G6/'2010%PopByRaceEth'!$B6</f>
        <v>0.67053364269141535</v>
      </c>
      <c r="H6" s="40">
        <f>'2010PopByRaceEth'!H6/'2010%PopByRaceEth'!$B6</f>
        <v>0</v>
      </c>
      <c r="I6" s="41">
        <f>'2010PopByRaceEth'!I6/'2010%PopByRaceEth'!$B6</f>
        <v>3.1322505800464036E-2</v>
      </c>
      <c r="K6" s="1"/>
    </row>
    <row r="7" spans="1:11" x14ac:dyDescent="0.4">
      <c r="A7" s="7" t="s">
        <v>14</v>
      </c>
      <c r="B7" s="2">
        <v>25</v>
      </c>
      <c r="C7" s="37">
        <f>'2010PopByRaceEth'!C7/'2010%PopByRaceEth'!$B7</f>
        <v>0</v>
      </c>
      <c r="D7" s="38">
        <f>'2010PopByRaceEth'!D7/'2010%PopByRaceEth'!$B7</f>
        <v>1</v>
      </c>
      <c r="E7" s="39">
        <f>'2010PopByRaceEth'!E7/'2010%PopByRaceEth'!$B7</f>
        <v>1</v>
      </c>
      <c r="F7" s="40">
        <f>'2010PopByRaceEth'!F7/'2010%PopByRaceEth'!$B7</f>
        <v>0</v>
      </c>
      <c r="G7" s="40">
        <f>'2010PopByRaceEth'!G7/'2010%PopByRaceEth'!$B7</f>
        <v>0</v>
      </c>
      <c r="H7" s="40">
        <f>'2010PopByRaceEth'!H7/'2010%PopByRaceEth'!$B7</f>
        <v>0</v>
      </c>
      <c r="I7" s="41">
        <f>'2010PopByRaceEth'!I7/'2010%PopByRaceEth'!$B7</f>
        <v>0</v>
      </c>
      <c r="K7" s="1"/>
    </row>
    <row r="8" spans="1:11" x14ac:dyDescent="0.4">
      <c r="A8" s="7" t="s">
        <v>15</v>
      </c>
      <c r="B8" s="2">
        <v>161</v>
      </c>
      <c r="C8" s="37">
        <f>'2010PopByRaceEth'!C8/'2010%PopByRaceEth'!$B8</f>
        <v>0.12422360248447205</v>
      </c>
      <c r="D8" s="38">
        <f>'2010PopByRaceEth'!D8/'2010%PopByRaceEth'!$B8</f>
        <v>0.87577639751552794</v>
      </c>
      <c r="E8" s="39">
        <f>'2010PopByRaceEth'!E8/'2010%PopByRaceEth'!$B8</f>
        <v>6.2111801242236021E-3</v>
      </c>
      <c r="F8" s="40">
        <f>'2010PopByRaceEth'!F8/'2010%PopByRaceEth'!$B8</f>
        <v>0</v>
      </c>
      <c r="G8" s="40">
        <f>'2010PopByRaceEth'!G8/'2010%PopByRaceEth'!$B8</f>
        <v>0.85093167701863359</v>
      </c>
      <c r="H8" s="40">
        <f>'2010PopByRaceEth'!H8/'2010%PopByRaceEth'!$B8</f>
        <v>0</v>
      </c>
      <c r="I8" s="41">
        <f>'2010PopByRaceEth'!I8/'2010%PopByRaceEth'!$B8</f>
        <v>1.8633540372670808E-2</v>
      </c>
      <c r="K8" s="1"/>
    </row>
    <row r="9" spans="1:11" x14ac:dyDescent="0.4">
      <c r="A9" s="7" t="s">
        <v>16</v>
      </c>
      <c r="B9" s="2">
        <v>132</v>
      </c>
      <c r="C9" s="37">
        <f>'2010PopByRaceEth'!C9/'2010%PopByRaceEth'!$B9</f>
        <v>7.575757575757576E-3</v>
      </c>
      <c r="D9" s="38">
        <f>'2010PopByRaceEth'!D9/'2010%PopByRaceEth'!$B9</f>
        <v>0.99242424242424243</v>
      </c>
      <c r="E9" s="39">
        <f>'2010PopByRaceEth'!E9/'2010%PopByRaceEth'!$B9</f>
        <v>0</v>
      </c>
      <c r="F9" s="40">
        <f>'2010PopByRaceEth'!F9/'2010%PopByRaceEth'!$B9</f>
        <v>0</v>
      </c>
      <c r="G9" s="40">
        <f>'2010PopByRaceEth'!G9/'2010%PopByRaceEth'!$B9</f>
        <v>0.98484848484848486</v>
      </c>
      <c r="H9" s="40">
        <f>'2010PopByRaceEth'!H9/'2010%PopByRaceEth'!$B9</f>
        <v>0</v>
      </c>
      <c r="I9" s="41">
        <f>'2010PopByRaceEth'!I9/'2010%PopByRaceEth'!$B9</f>
        <v>7.575757575757576E-3</v>
      </c>
      <c r="K9" s="1"/>
    </row>
    <row r="10" spans="1:11" x14ac:dyDescent="0.4">
      <c r="A10" s="7" t="s">
        <v>17</v>
      </c>
      <c r="B10" s="2">
        <v>71</v>
      </c>
      <c r="C10" s="37">
        <f>'2010PopByRaceEth'!C10/'2010%PopByRaceEth'!$B10</f>
        <v>4.2253521126760563E-2</v>
      </c>
      <c r="D10" s="38">
        <f>'2010PopByRaceEth'!D10/'2010%PopByRaceEth'!$B10</f>
        <v>0.95774647887323938</v>
      </c>
      <c r="E10" s="39">
        <f>'2010PopByRaceEth'!E10/'2010%PopByRaceEth'!$B10</f>
        <v>0</v>
      </c>
      <c r="F10" s="40">
        <f>'2010PopByRaceEth'!F10/'2010%PopByRaceEth'!$B10</f>
        <v>0</v>
      </c>
      <c r="G10" s="40">
        <f>'2010PopByRaceEth'!G10/'2010%PopByRaceEth'!$B10</f>
        <v>0.95774647887323938</v>
      </c>
      <c r="H10" s="40">
        <f>'2010PopByRaceEth'!H10/'2010%PopByRaceEth'!$B10</f>
        <v>0</v>
      </c>
      <c r="I10" s="41">
        <f>'2010PopByRaceEth'!I10/'2010%PopByRaceEth'!$B10</f>
        <v>0</v>
      </c>
      <c r="K10" s="1"/>
    </row>
    <row r="11" spans="1:11" x14ac:dyDescent="0.4">
      <c r="A11" s="7" t="s">
        <v>18</v>
      </c>
      <c r="B11" s="2">
        <v>145</v>
      </c>
      <c r="C11" s="37">
        <f>'2010PopByRaceEth'!C11/'2010%PopByRaceEth'!$B11</f>
        <v>6.2068965517241378E-2</v>
      </c>
      <c r="D11" s="38">
        <f>'2010PopByRaceEth'!D11/'2010%PopByRaceEth'!$B11</f>
        <v>0.93793103448275861</v>
      </c>
      <c r="E11" s="39">
        <f>'2010PopByRaceEth'!E11/'2010%PopByRaceEth'!$B11</f>
        <v>0.91034482758620694</v>
      </c>
      <c r="F11" s="40">
        <f>'2010PopByRaceEth'!F11/'2010%PopByRaceEth'!$B11</f>
        <v>0</v>
      </c>
      <c r="G11" s="40">
        <f>'2010PopByRaceEth'!G11/'2010%PopByRaceEth'!$B11</f>
        <v>6.8965517241379309E-3</v>
      </c>
      <c r="H11" s="40">
        <f>'2010PopByRaceEth'!H11/'2010%PopByRaceEth'!$B11</f>
        <v>0</v>
      </c>
      <c r="I11" s="41">
        <f>'2010PopByRaceEth'!I11/'2010%PopByRaceEth'!$B11</f>
        <v>2.0689655172413793E-2</v>
      </c>
      <c r="K11" s="1"/>
    </row>
    <row r="12" spans="1:11" x14ac:dyDescent="0.4">
      <c r="A12" s="7" t="s">
        <v>19</v>
      </c>
      <c r="B12" s="2">
        <v>295</v>
      </c>
      <c r="C12" s="37">
        <f>'2010PopByRaceEth'!C12/'2010%PopByRaceEth'!$B12</f>
        <v>0.48474576271186443</v>
      </c>
      <c r="D12" s="38">
        <f>'2010PopByRaceEth'!D12/'2010%PopByRaceEth'!$B12</f>
        <v>0.51525423728813557</v>
      </c>
      <c r="E12" s="39">
        <f>'2010PopByRaceEth'!E12/'2010%PopByRaceEth'!$B12</f>
        <v>0.488135593220339</v>
      </c>
      <c r="F12" s="40">
        <f>'2010PopByRaceEth'!F12/'2010%PopByRaceEth'!$B12</f>
        <v>3.3898305084745762E-3</v>
      </c>
      <c r="G12" s="40">
        <f>'2010PopByRaceEth'!G12/'2010%PopByRaceEth'!$B12</f>
        <v>3.3898305084745762E-3</v>
      </c>
      <c r="H12" s="40">
        <f>'2010PopByRaceEth'!H12/'2010%PopByRaceEth'!$B12</f>
        <v>3.3898305084745762E-3</v>
      </c>
      <c r="I12" s="41">
        <f>'2010PopByRaceEth'!I12/'2010%PopByRaceEth'!$B12</f>
        <v>1.6949152542372881E-2</v>
      </c>
      <c r="K12" s="1"/>
    </row>
    <row r="13" spans="1:11" x14ac:dyDescent="0.4">
      <c r="A13" s="7" t="s">
        <v>20</v>
      </c>
      <c r="B13" s="2">
        <v>151</v>
      </c>
      <c r="C13" s="37">
        <f>'2010PopByRaceEth'!C13/'2010%PopByRaceEth'!$B13</f>
        <v>4.6357615894039736E-2</v>
      </c>
      <c r="D13" s="38">
        <f>'2010PopByRaceEth'!D13/'2010%PopByRaceEth'!$B13</f>
        <v>0.95364238410596025</v>
      </c>
      <c r="E13" s="39">
        <f>'2010PopByRaceEth'!E13/'2010%PopByRaceEth'!$B13</f>
        <v>0</v>
      </c>
      <c r="F13" s="40">
        <f>'2010PopByRaceEth'!F13/'2010%PopByRaceEth'!$B13</f>
        <v>0</v>
      </c>
      <c r="G13" s="40">
        <f>'2010PopByRaceEth'!G13/'2010%PopByRaceEth'!$B13</f>
        <v>0.94039735099337751</v>
      </c>
      <c r="H13" s="40">
        <f>'2010PopByRaceEth'!H13/'2010%PopByRaceEth'!$B13</f>
        <v>0</v>
      </c>
      <c r="I13" s="41">
        <f>'2010PopByRaceEth'!I13/'2010%PopByRaceEth'!$B13</f>
        <v>1.3245033112582781E-2</v>
      </c>
      <c r="K13" s="1"/>
    </row>
    <row r="14" spans="1:11" x14ac:dyDescent="0.4">
      <c r="A14" s="7" t="s">
        <v>21</v>
      </c>
      <c r="B14" s="2">
        <v>126</v>
      </c>
      <c r="C14" s="37">
        <f>'2010PopByRaceEth'!C14/'2010%PopByRaceEth'!$B14</f>
        <v>0.1111111111111111</v>
      </c>
      <c r="D14" s="38">
        <f>'2010PopByRaceEth'!D14/'2010%PopByRaceEth'!$B14</f>
        <v>0.88888888888888884</v>
      </c>
      <c r="E14" s="39">
        <f>'2010PopByRaceEth'!E14/'2010%PopByRaceEth'!$B14</f>
        <v>0.80952380952380953</v>
      </c>
      <c r="F14" s="40">
        <f>'2010PopByRaceEth'!F14/'2010%PopByRaceEth'!$B14</f>
        <v>0</v>
      </c>
      <c r="G14" s="40">
        <f>'2010PopByRaceEth'!G14/'2010%PopByRaceEth'!$B14</f>
        <v>3.1746031746031744E-2</v>
      </c>
      <c r="H14" s="40">
        <f>'2010PopByRaceEth'!H14/'2010%PopByRaceEth'!$B14</f>
        <v>2.3809523809523808E-2</v>
      </c>
      <c r="I14" s="41">
        <f>'2010PopByRaceEth'!I14/'2010%PopByRaceEth'!$B14</f>
        <v>2.3809523809523808E-2</v>
      </c>
      <c r="K14" s="1"/>
    </row>
    <row r="15" spans="1:11" x14ac:dyDescent="0.4">
      <c r="A15" s="7" t="s">
        <v>22</v>
      </c>
      <c r="B15" s="2">
        <v>21700</v>
      </c>
      <c r="C15" s="37">
        <f>'2010PopByRaceEth'!C15/'2010%PopByRaceEth'!$B15</f>
        <v>9.202764976958526E-2</v>
      </c>
      <c r="D15" s="38">
        <f>'2010PopByRaceEth'!D15/'2010%PopByRaceEth'!$B15</f>
        <v>0.90797235023041478</v>
      </c>
      <c r="E15" s="39">
        <f>'2010PopByRaceEth'!E15/'2010%PopByRaceEth'!$B15</f>
        <v>0.83760368663594476</v>
      </c>
      <c r="F15" s="40">
        <f>'2010PopByRaceEth'!F15/'2010%PopByRaceEth'!$B15</f>
        <v>1.76036866359447E-2</v>
      </c>
      <c r="G15" s="40">
        <f>'2010PopByRaceEth'!G15/'2010%PopByRaceEth'!$B15</f>
        <v>4.608294930875576E-3</v>
      </c>
      <c r="H15" s="40">
        <f>'2010PopByRaceEth'!H15/'2010%PopByRaceEth'!$B15</f>
        <v>2.6313364055299538E-2</v>
      </c>
      <c r="I15" s="41">
        <f>'2010PopByRaceEth'!I15/'2010%PopByRaceEth'!$B15</f>
        <v>2.1843317972350229E-2</v>
      </c>
      <c r="K15" s="1"/>
    </row>
    <row r="16" spans="1:11" x14ac:dyDescent="0.4">
      <c r="A16" s="7" t="s">
        <v>23</v>
      </c>
      <c r="B16" s="2">
        <v>695</v>
      </c>
      <c r="C16" s="37">
        <f>'2010PopByRaceEth'!C16/'2010%PopByRaceEth'!$B16</f>
        <v>0.17553956834532375</v>
      </c>
      <c r="D16" s="38">
        <f>'2010PopByRaceEth'!D16/'2010%PopByRaceEth'!$B16</f>
        <v>0.82446043165467631</v>
      </c>
      <c r="E16" s="39">
        <f>'2010PopByRaceEth'!E16/'2010%PopByRaceEth'!$B16</f>
        <v>0.78705035971223025</v>
      </c>
      <c r="F16" s="40">
        <f>'2010PopByRaceEth'!F16/'2010%PopByRaceEth'!$B16</f>
        <v>4.3165467625899279E-3</v>
      </c>
      <c r="G16" s="40">
        <f>'2010PopByRaceEth'!G16/'2010%PopByRaceEth'!$B16</f>
        <v>5.7553956834532375E-3</v>
      </c>
      <c r="H16" s="40">
        <f>'2010PopByRaceEth'!H16/'2010%PopByRaceEth'!$B16</f>
        <v>5.7553956834532375E-3</v>
      </c>
      <c r="I16" s="41">
        <f>'2010PopByRaceEth'!I16/'2010%PopByRaceEth'!$B16</f>
        <v>2.1582733812949641E-2</v>
      </c>
      <c r="K16" s="1"/>
    </row>
    <row r="17" spans="1:11" x14ac:dyDescent="0.4">
      <c r="A17" s="7" t="s">
        <v>24</v>
      </c>
      <c r="B17" s="2">
        <v>1090</v>
      </c>
      <c r="C17" s="37">
        <f>'2010PopByRaceEth'!C17/'2010%PopByRaceEth'!$B17</f>
        <v>0.6761467889908257</v>
      </c>
      <c r="D17" s="38">
        <f>'2010PopByRaceEth'!D17/'2010%PopByRaceEth'!$B17</f>
        <v>0.3238532110091743</v>
      </c>
      <c r="E17" s="39">
        <f>'2010PopByRaceEth'!E17/'2010%PopByRaceEth'!$B17</f>
        <v>0.29908256880733947</v>
      </c>
      <c r="F17" s="40">
        <f>'2010PopByRaceEth'!F17/'2010%PopByRaceEth'!$B17</f>
        <v>0</v>
      </c>
      <c r="G17" s="40">
        <f>'2010PopByRaceEth'!G17/'2010%PopByRaceEth'!$B17</f>
        <v>1.3761467889908258E-2</v>
      </c>
      <c r="H17" s="40">
        <f>'2010PopByRaceEth'!H17/'2010%PopByRaceEth'!$B17</f>
        <v>0</v>
      </c>
      <c r="I17" s="41">
        <f>'2010PopByRaceEth'!I17/'2010%PopByRaceEth'!$B17</f>
        <v>1.1009174311926606E-2</v>
      </c>
      <c r="K17" s="1"/>
    </row>
    <row r="18" spans="1:11" x14ac:dyDescent="0.4">
      <c r="A18" s="7" t="s">
        <v>25</v>
      </c>
      <c r="B18" s="2">
        <v>10475</v>
      </c>
      <c r="C18" s="37">
        <f>'2010PopByRaceEth'!C18/'2010%PopByRaceEth'!$B18</f>
        <v>0.34205250596658709</v>
      </c>
      <c r="D18" s="38">
        <f>'2010PopByRaceEth'!D18/'2010%PopByRaceEth'!$B18</f>
        <v>0.65794749403341291</v>
      </c>
      <c r="E18" s="39">
        <f>'2010PopByRaceEth'!E18/'2010%PopByRaceEth'!$B18</f>
        <v>0.57431980906921243</v>
      </c>
      <c r="F18" s="40">
        <f>'2010PopByRaceEth'!F18/'2010%PopByRaceEth'!$B18</f>
        <v>3.8758949880668254E-2</v>
      </c>
      <c r="G18" s="40">
        <f>'2010PopByRaceEth'!G18/'2010%PopByRaceEth'!$B18</f>
        <v>2.1766109785202863E-2</v>
      </c>
      <c r="H18" s="40">
        <f>'2010PopByRaceEth'!H18/'2010%PopByRaceEth'!$B18</f>
        <v>5.9188544152744627E-3</v>
      </c>
      <c r="I18" s="41">
        <f>'2010PopByRaceEth'!I18/'2010%PopByRaceEth'!$B18</f>
        <v>1.7183770883054894E-2</v>
      </c>
      <c r="K18" s="1"/>
    </row>
    <row r="19" spans="1:11" x14ac:dyDescent="0.4">
      <c r="A19" s="7" t="s">
        <v>26</v>
      </c>
      <c r="B19" s="2">
        <v>946</v>
      </c>
      <c r="C19" s="37">
        <f>'2010PopByRaceEth'!C19/'2010%PopByRaceEth'!$B19</f>
        <v>0.2526427061310782</v>
      </c>
      <c r="D19" s="38">
        <f>'2010PopByRaceEth'!D19/'2010%PopByRaceEth'!$B19</f>
        <v>0.7473572938689218</v>
      </c>
      <c r="E19" s="39">
        <f>'2010PopByRaceEth'!E19/'2010%PopByRaceEth'!$B19</f>
        <v>0.41649048625792812</v>
      </c>
      <c r="F19" s="40">
        <f>'2010PopByRaceEth'!F19/'2010%PopByRaceEth'!$B19</f>
        <v>2.1141649048625794E-3</v>
      </c>
      <c r="G19" s="40">
        <f>'2010PopByRaceEth'!G19/'2010%PopByRaceEth'!$B19</f>
        <v>0.28541226215644822</v>
      </c>
      <c r="H19" s="40">
        <f>'2010PopByRaceEth'!H19/'2010%PopByRaceEth'!$B19</f>
        <v>3.1712473572938688E-3</v>
      </c>
      <c r="I19" s="41">
        <f>'2010PopByRaceEth'!I19/'2010%PopByRaceEth'!$B19</f>
        <v>4.0169133192389003E-2</v>
      </c>
      <c r="K19" s="1"/>
    </row>
    <row r="20" spans="1:11" x14ac:dyDescent="0.4">
      <c r="A20" s="7" t="s">
        <v>27</v>
      </c>
      <c r="B20" s="2">
        <v>194</v>
      </c>
      <c r="C20" s="37">
        <f>'2010PopByRaceEth'!C20/'2010%PopByRaceEth'!$B20</f>
        <v>0.29896907216494845</v>
      </c>
      <c r="D20" s="38">
        <f>'2010PopByRaceEth'!D20/'2010%PopByRaceEth'!$B20</f>
        <v>0.7010309278350515</v>
      </c>
      <c r="E20" s="39">
        <f>'2010PopByRaceEth'!E20/'2010%PopByRaceEth'!$B20</f>
        <v>0.64432989690721654</v>
      </c>
      <c r="F20" s="40">
        <f>'2010PopByRaceEth'!F20/'2010%PopByRaceEth'!$B20</f>
        <v>5.1546391752577319E-3</v>
      </c>
      <c r="G20" s="40">
        <f>'2010PopByRaceEth'!G20/'2010%PopByRaceEth'!$B20</f>
        <v>0</v>
      </c>
      <c r="H20" s="40">
        <f>'2010PopByRaceEth'!H20/'2010%PopByRaceEth'!$B20</f>
        <v>0</v>
      </c>
      <c r="I20" s="41">
        <f>'2010PopByRaceEth'!I20/'2010%PopByRaceEth'!$B20</f>
        <v>5.1546391752577317E-2</v>
      </c>
      <c r="K20" s="1"/>
    </row>
    <row r="21" spans="1:11" x14ac:dyDescent="0.4">
      <c r="A21" s="7" t="s">
        <v>28</v>
      </c>
      <c r="B21" s="2">
        <v>396</v>
      </c>
      <c r="C21" s="37">
        <f>'2010PopByRaceEth'!C21/'2010%PopByRaceEth'!$B21</f>
        <v>0.42171717171717171</v>
      </c>
      <c r="D21" s="38">
        <f>'2010PopByRaceEth'!D21/'2010%PopByRaceEth'!$B21</f>
        <v>0.57828282828282829</v>
      </c>
      <c r="E21" s="39">
        <f>'2010PopByRaceEth'!E21/'2010%PopByRaceEth'!$B21</f>
        <v>0.54545454545454541</v>
      </c>
      <c r="F21" s="40">
        <f>'2010PopByRaceEth'!F21/'2010%PopByRaceEth'!$B21</f>
        <v>7.575757575757576E-3</v>
      </c>
      <c r="G21" s="40">
        <f>'2010PopByRaceEth'!G21/'2010%PopByRaceEth'!$B21</f>
        <v>1.5151515151515152E-2</v>
      </c>
      <c r="H21" s="40">
        <f>'2010PopByRaceEth'!H21/'2010%PopByRaceEth'!$B21</f>
        <v>0</v>
      </c>
      <c r="I21" s="41">
        <f>'2010PopByRaceEth'!I21/'2010%PopByRaceEth'!$B21</f>
        <v>1.0101010101010102E-2</v>
      </c>
      <c r="K21" s="1"/>
    </row>
    <row r="22" spans="1:11" x14ac:dyDescent="0.4">
      <c r="A22" s="7" t="s">
        <v>29</v>
      </c>
      <c r="B22" s="2">
        <v>4176</v>
      </c>
      <c r="C22" s="37">
        <f>'2010PopByRaceEth'!C22/'2010%PopByRaceEth'!$B22</f>
        <v>0.74712643678160917</v>
      </c>
      <c r="D22" s="38">
        <f>'2010PopByRaceEth'!D22/'2010%PopByRaceEth'!$B22</f>
        <v>0.25287356321839083</v>
      </c>
      <c r="E22" s="39">
        <f>'2010PopByRaceEth'!E22/'2010%PopByRaceEth'!$B22</f>
        <v>0.22030651340996169</v>
      </c>
      <c r="F22" s="40">
        <f>'2010PopByRaceEth'!F22/'2010%PopByRaceEth'!$B22</f>
        <v>7.1839080459770114E-3</v>
      </c>
      <c r="G22" s="40">
        <f>'2010PopByRaceEth'!G22/'2010%PopByRaceEth'!$B22</f>
        <v>1.5086206896551725E-2</v>
      </c>
      <c r="H22" s="40">
        <f>'2010PopByRaceEth'!H22/'2010%PopByRaceEth'!$B22</f>
        <v>3.5919540229885057E-3</v>
      </c>
      <c r="I22" s="41">
        <f>'2010PopByRaceEth'!I22/'2010%PopByRaceEth'!$B22</f>
        <v>6.7049808429118776E-3</v>
      </c>
      <c r="K22" s="1"/>
    </row>
    <row r="23" spans="1:11" x14ac:dyDescent="0.4">
      <c r="A23" s="7" t="s">
        <v>30</v>
      </c>
      <c r="B23" s="2">
        <v>6050</v>
      </c>
      <c r="C23" s="37">
        <f>'2010PopByRaceEth'!C23/'2010%PopByRaceEth'!$B23</f>
        <v>0.22842975206611571</v>
      </c>
      <c r="D23" s="38">
        <f>'2010PopByRaceEth'!D23/'2010%PopByRaceEth'!$B23</f>
        <v>0.77157024793388429</v>
      </c>
      <c r="E23" s="39">
        <f>'2010PopByRaceEth'!E23/'2010%PopByRaceEth'!$B23</f>
        <v>0.71834710743801655</v>
      </c>
      <c r="F23" s="40">
        <f>'2010PopByRaceEth'!F23/'2010%PopByRaceEth'!$B23</f>
        <v>1.6528925619834711E-2</v>
      </c>
      <c r="G23" s="40">
        <f>'2010PopByRaceEth'!G23/'2010%PopByRaceEth'!$B23</f>
        <v>1.3223140495867768E-2</v>
      </c>
      <c r="H23" s="40">
        <f>'2010PopByRaceEth'!H23/'2010%PopByRaceEth'!$B23</f>
        <v>3.9669421487603307E-3</v>
      </c>
      <c r="I23" s="41">
        <f>'2010PopByRaceEth'!I23/'2010%PopByRaceEth'!$B23</f>
        <v>1.9504132231404958E-2</v>
      </c>
      <c r="K23" s="1"/>
    </row>
    <row r="24" spans="1:11" x14ac:dyDescent="0.4">
      <c r="A24" s="7" t="s">
        <v>31</v>
      </c>
      <c r="B24" s="2">
        <v>47</v>
      </c>
      <c r="C24" s="37">
        <f>'2010PopByRaceEth'!C24/'2010%PopByRaceEth'!$B24</f>
        <v>0.91489361702127658</v>
      </c>
      <c r="D24" s="38">
        <f>'2010PopByRaceEth'!D24/'2010%PopByRaceEth'!$B24</f>
        <v>8.5106382978723402E-2</v>
      </c>
      <c r="E24" s="39">
        <f>'2010PopByRaceEth'!E24/'2010%PopByRaceEth'!$B24</f>
        <v>8.5106382978723402E-2</v>
      </c>
      <c r="F24" s="40">
        <f>'2010PopByRaceEth'!F24/'2010%PopByRaceEth'!$B24</f>
        <v>0</v>
      </c>
      <c r="G24" s="40">
        <f>'2010PopByRaceEth'!G24/'2010%PopByRaceEth'!$B24</f>
        <v>0</v>
      </c>
      <c r="H24" s="40">
        <f>'2010PopByRaceEth'!H24/'2010%PopByRaceEth'!$B24</f>
        <v>0</v>
      </c>
      <c r="I24" s="41">
        <f>'2010PopByRaceEth'!I24/'2010%PopByRaceEth'!$B24</f>
        <v>0</v>
      </c>
      <c r="K24" s="1"/>
    </row>
    <row r="25" spans="1:11" x14ac:dyDescent="0.4">
      <c r="A25" s="7" t="s">
        <v>32</v>
      </c>
      <c r="B25" s="2">
        <v>1876</v>
      </c>
      <c r="C25" s="37">
        <f>'2010PopByRaceEth'!C25/'2010%PopByRaceEth'!$B25</f>
        <v>0.24413646055437099</v>
      </c>
      <c r="D25" s="38">
        <f>'2010PopByRaceEth'!D25/'2010%PopByRaceEth'!$B25</f>
        <v>0.75586353944562901</v>
      </c>
      <c r="E25" s="39">
        <f>'2010PopByRaceEth'!E25/'2010%PopByRaceEth'!$B25</f>
        <v>0.71375266524520253</v>
      </c>
      <c r="F25" s="40">
        <f>'2010PopByRaceEth'!F25/'2010%PopByRaceEth'!$B25</f>
        <v>4.2643923240938165E-3</v>
      </c>
      <c r="G25" s="40">
        <f>'2010PopByRaceEth'!G25/'2010%PopByRaceEth'!$B25</f>
        <v>1.9722814498933903E-2</v>
      </c>
      <c r="H25" s="40">
        <f>'2010PopByRaceEth'!H25/'2010%PopByRaceEth'!$B25</f>
        <v>3.1982942430703624E-3</v>
      </c>
      <c r="I25" s="41">
        <f>'2010PopByRaceEth'!I25/'2010%PopByRaceEth'!$B25</f>
        <v>1.4925373134328358E-2</v>
      </c>
      <c r="K25" s="1"/>
    </row>
    <row r="26" spans="1:11" x14ac:dyDescent="0.4">
      <c r="A26" s="7" t="s">
        <v>33</v>
      </c>
      <c r="B26" s="2">
        <v>18</v>
      </c>
      <c r="C26" s="37">
        <f>'2010PopByRaceEth'!C26/'2010%PopByRaceEth'!$B26</f>
        <v>5.5555555555555552E-2</v>
      </c>
      <c r="D26" s="38">
        <f>'2010PopByRaceEth'!D26/'2010%PopByRaceEth'!$B26</f>
        <v>0.94444444444444442</v>
      </c>
      <c r="E26" s="39">
        <f>'2010PopByRaceEth'!E26/'2010%PopByRaceEth'!$B26</f>
        <v>0.94444444444444442</v>
      </c>
      <c r="F26" s="40">
        <f>'2010PopByRaceEth'!F26/'2010%PopByRaceEth'!$B26</f>
        <v>0</v>
      </c>
      <c r="G26" s="40">
        <f>'2010PopByRaceEth'!G26/'2010%PopByRaceEth'!$B26</f>
        <v>0</v>
      </c>
      <c r="H26" s="40">
        <f>'2010PopByRaceEth'!H26/'2010%PopByRaceEth'!$B26</f>
        <v>0</v>
      </c>
      <c r="I26" s="41">
        <f>'2010PopByRaceEth'!I26/'2010%PopByRaceEth'!$B26</f>
        <v>0</v>
      </c>
      <c r="K26" s="1"/>
    </row>
    <row r="27" spans="1:11" x14ac:dyDescent="0.4">
      <c r="A27" s="7" t="s">
        <v>34</v>
      </c>
      <c r="B27" s="2">
        <v>1962</v>
      </c>
      <c r="C27" s="37">
        <f>'2010PopByRaceEth'!C27/'2010%PopByRaceEth'!$B27</f>
        <v>0.26758409785932724</v>
      </c>
      <c r="D27" s="38">
        <f>'2010PopByRaceEth'!D27/'2010%PopByRaceEth'!$B27</f>
        <v>0.73241590214067276</v>
      </c>
      <c r="E27" s="39">
        <f>'2010PopByRaceEth'!E27/'2010%PopByRaceEth'!$B27</f>
        <v>0.7048929663608563</v>
      </c>
      <c r="F27" s="40">
        <f>'2010PopByRaceEth'!F27/'2010%PopByRaceEth'!$B27</f>
        <v>1.5290519877675841E-3</v>
      </c>
      <c r="G27" s="40">
        <f>'2010PopByRaceEth'!G27/'2010%PopByRaceEth'!$B27</f>
        <v>6.1162079510703364E-3</v>
      </c>
      <c r="H27" s="40">
        <f>'2010PopByRaceEth'!H27/'2010%PopByRaceEth'!$B27</f>
        <v>3.5677879714576962E-3</v>
      </c>
      <c r="I27" s="41">
        <f>'2010PopByRaceEth'!I27/'2010%PopByRaceEth'!$B27</f>
        <v>1.6309887869520898E-2</v>
      </c>
      <c r="K27" s="1"/>
    </row>
    <row r="28" spans="1:11" x14ac:dyDescent="0.4">
      <c r="A28" s="7" t="s">
        <v>35</v>
      </c>
      <c r="B28" s="2">
        <v>231</v>
      </c>
      <c r="C28" s="37">
        <f>'2010PopByRaceEth'!C28/'2010%PopByRaceEth'!$B28</f>
        <v>4.7619047619047616E-2</v>
      </c>
      <c r="D28" s="38">
        <f>'2010PopByRaceEth'!D28/'2010%PopByRaceEth'!$B28</f>
        <v>0.95238095238095233</v>
      </c>
      <c r="E28" s="39">
        <f>'2010PopByRaceEth'!E28/'2010%PopByRaceEth'!$B28</f>
        <v>0.93939393939393945</v>
      </c>
      <c r="F28" s="40">
        <f>'2010PopByRaceEth'!F28/'2010%PopByRaceEth'!$B28</f>
        <v>0</v>
      </c>
      <c r="G28" s="40">
        <f>'2010PopByRaceEth'!G28/'2010%PopByRaceEth'!$B28</f>
        <v>0</v>
      </c>
      <c r="H28" s="40">
        <f>'2010PopByRaceEth'!H28/'2010%PopByRaceEth'!$B28</f>
        <v>8.658008658008658E-3</v>
      </c>
      <c r="I28" s="41">
        <f>'2010PopByRaceEth'!I28/'2010%PopByRaceEth'!$B28</f>
        <v>4.329004329004329E-3</v>
      </c>
      <c r="K28" s="1"/>
    </row>
    <row r="29" spans="1:11" x14ac:dyDescent="0.4">
      <c r="A29" s="7" t="s">
        <v>36</v>
      </c>
      <c r="B29" s="2">
        <v>0</v>
      </c>
      <c r="C29" s="37" t="e">
        <f>'2010PopByRaceEth'!C29/'2010%PopByRaceEth'!$B29</f>
        <v>#DIV/0!</v>
      </c>
      <c r="D29" s="38" t="e">
        <f>'2010PopByRaceEth'!D29/'2010%PopByRaceEth'!$B29</f>
        <v>#DIV/0!</v>
      </c>
      <c r="E29" s="39" t="e">
        <f>'2010PopByRaceEth'!E29/'2010%PopByRaceEth'!$B29</f>
        <v>#DIV/0!</v>
      </c>
      <c r="F29" s="40" t="e">
        <f>'2010PopByRaceEth'!F29/'2010%PopByRaceEth'!$B29</f>
        <v>#DIV/0!</v>
      </c>
      <c r="G29" s="40" t="e">
        <f>'2010PopByRaceEth'!G29/'2010%PopByRaceEth'!$B29</f>
        <v>#DIV/0!</v>
      </c>
      <c r="H29" s="40" t="e">
        <f>'2010PopByRaceEth'!H29/'2010%PopByRaceEth'!$B29</f>
        <v>#DIV/0!</v>
      </c>
      <c r="I29" s="41" t="e">
        <f>'2010PopByRaceEth'!I29/'2010%PopByRaceEth'!$B29</f>
        <v>#DIV/0!</v>
      </c>
      <c r="K29" s="1"/>
    </row>
    <row r="30" spans="1:11" x14ac:dyDescent="0.4">
      <c r="A30" s="7" t="s">
        <v>37</v>
      </c>
      <c r="B30" s="2">
        <v>177</v>
      </c>
      <c r="C30" s="37">
        <f>'2010PopByRaceEth'!C30/'2010%PopByRaceEth'!$B30</f>
        <v>0.89830508474576276</v>
      </c>
      <c r="D30" s="38">
        <f>'2010PopByRaceEth'!D30/'2010%PopByRaceEth'!$B30</f>
        <v>0.10169491525423729</v>
      </c>
      <c r="E30" s="39">
        <f>'2010PopByRaceEth'!E30/'2010%PopByRaceEth'!$B30</f>
        <v>0.10169491525423729</v>
      </c>
      <c r="F30" s="40">
        <f>'2010PopByRaceEth'!F30/'2010%PopByRaceEth'!$B30</f>
        <v>0</v>
      </c>
      <c r="G30" s="40">
        <f>'2010PopByRaceEth'!G30/'2010%PopByRaceEth'!$B30</f>
        <v>0</v>
      </c>
      <c r="H30" s="40">
        <f>'2010PopByRaceEth'!H30/'2010%PopByRaceEth'!$B30</f>
        <v>0</v>
      </c>
      <c r="I30" s="41">
        <f>'2010PopByRaceEth'!I30/'2010%PopByRaceEth'!$B30</f>
        <v>0</v>
      </c>
      <c r="K30" s="1"/>
    </row>
    <row r="31" spans="1:11" x14ac:dyDescent="0.4">
      <c r="A31" s="7" t="s">
        <v>38</v>
      </c>
      <c r="B31" s="2">
        <v>452</v>
      </c>
      <c r="C31" s="37">
        <f>'2010PopByRaceEth'!C31/'2010%PopByRaceEth'!$B31</f>
        <v>8.8495575221238937E-3</v>
      </c>
      <c r="D31" s="38">
        <f>'2010PopByRaceEth'!D31/'2010%PopByRaceEth'!$B31</f>
        <v>0.99115044247787609</v>
      </c>
      <c r="E31" s="39">
        <f>'2010PopByRaceEth'!E31/'2010%PopByRaceEth'!$B31</f>
        <v>0</v>
      </c>
      <c r="F31" s="40">
        <f>'2010PopByRaceEth'!F31/'2010%PopByRaceEth'!$B31</f>
        <v>0</v>
      </c>
      <c r="G31" s="40">
        <f>'2010PopByRaceEth'!G31/'2010%PopByRaceEth'!$B31</f>
        <v>0.98008849557522126</v>
      </c>
      <c r="H31" s="40">
        <f>'2010PopByRaceEth'!H31/'2010%PopByRaceEth'!$B31</f>
        <v>0</v>
      </c>
      <c r="I31" s="41">
        <f>'2010PopByRaceEth'!I31/'2010%PopByRaceEth'!$B31</f>
        <v>1.1061946902654867E-2</v>
      </c>
      <c r="K31" s="1"/>
    </row>
    <row r="32" spans="1:11" x14ac:dyDescent="0.4">
      <c r="A32" s="7" t="s">
        <v>39</v>
      </c>
      <c r="B32" s="2">
        <v>2837</v>
      </c>
      <c r="C32" s="37">
        <f>'2010PopByRaceEth'!C32/'2010%PopByRaceEth'!$B32</f>
        <v>5.6045118082481492E-2</v>
      </c>
      <c r="D32" s="38">
        <f>'2010PopByRaceEth'!D32/'2010%PopByRaceEth'!$B32</f>
        <v>0.94395488191751853</v>
      </c>
      <c r="E32" s="39">
        <f>'2010PopByRaceEth'!E32/'2010%PopByRaceEth'!$B32</f>
        <v>0.91187874515333101</v>
      </c>
      <c r="F32" s="40">
        <f>'2010PopByRaceEth'!F32/'2010%PopByRaceEth'!$B32</f>
        <v>1.7624250969333803E-3</v>
      </c>
      <c r="G32" s="40">
        <f>'2010PopByRaceEth'!G32/'2010%PopByRaceEth'!$B32</f>
        <v>9.5170955234402544E-3</v>
      </c>
      <c r="H32" s="40">
        <f>'2010PopByRaceEth'!H32/'2010%PopByRaceEth'!$B32</f>
        <v>4.2298202326401125E-3</v>
      </c>
      <c r="I32" s="41">
        <f>'2010PopByRaceEth'!I32/'2010%PopByRaceEth'!$B32</f>
        <v>1.6566795911173774E-2</v>
      </c>
      <c r="K32" s="1"/>
    </row>
    <row r="33" spans="1:11" x14ac:dyDescent="0.4">
      <c r="A33" s="7" t="s">
        <v>40</v>
      </c>
      <c r="B33" s="2">
        <v>1062</v>
      </c>
      <c r="C33" s="37">
        <f>'2010PopByRaceEth'!C33/'2010%PopByRaceEth'!$B33</f>
        <v>0.22128060263653485</v>
      </c>
      <c r="D33" s="38">
        <f>'2010PopByRaceEth'!D33/'2010%PopByRaceEth'!$B33</f>
        <v>0.77871939736346518</v>
      </c>
      <c r="E33" s="39">
        <f>'2010PopByRaceEth'!E33/'2010%PopByRaceEth'!$B33</f>
        <v>2.2598870056497175E-2</v>
      </c>
      <c r="F33" s="40">
        <f>'2010PopByRaceEth'!F33/'2010%PopByRaceEth'!$B33</f>
        <v>4.7080979284369112E-3</v>
      </c>
      <c r="G33" s="40">
        <f>'2010PopByRaceEth'!G33/'2010%PopByRaceEth'!$B33</f>
        <v>0.72128060263653482</v>
      </c>
      <c r="H33" s="40">
        <f>'2010PopByRaceEth'!H33/'2010%PopByRaceEth'!$B33</f>
        <v>9.4161958568738226E-4</v>
      </c>
      <c r="I33" s="41">
        <f>'2010PopByRaceEth'!I33/'2010%PopByRaceEth'!$B33</f>
        <v>2.9190207156308851E-2</v>
      </c>
      <c r="K33" s="1"/>
    </row>
    <row r="34" spans="1:11" x14ac:dyDescent="0.4">
      <c r="A34" s="7" t="s">
        <v>41</v>
      </c>
      <c r="B34" s="2">
        <v>0</v>
      </c>
      <c r="C34" s="37" t="e">
        <f>'2010PopByRaceEth'!C34/'2010%PopByRaceEth'!$B34</f>
        <v>#DIV/0!</v>
      </c>
      <c r="D34" s="38" t="e">
        <f>'2010PopByRaceEth'!D34/'2010%PopByRaceEth'!$B34</f>
        <v>#DIV/0!</v>
      </c>
      <c r="E34" s="39" t="e">
        <f>'2010PopByRaceEth'!E34/'2010%PopByRaceEth'!$B34</f>
        <v>#DIV/0!</v>
      </c>
      <c r="F34" s="40" t="e">
        <f>'2010PopByRaceEth'!F34/'2010%PopByRaceEth'!$B34</f>
        <v>#DIV/0!</v>
      </c>
      <c r="G34" s="40" t="e">
        <f>'2010PopByRaceEth'!G34/'2010%PopByRaceEth'!$B34</f>
        <v>#DIV/0!</v>
      </c>
      <c r="H34" s="40" t="e">
        <f>'2010PopByRaceEth'!H34/'2010%PopByRaceEth'!$B34</f>
        <v>#DIV/0!</v>
      </c>
      <c r="I34" s="41" t="e">
        <f>'2010PopByRaceEth'!I34/'2010%PopByRaceEth'!$B34</f>
        <v>#DIV/0!</v>
      </c>
      <c r="K34" s="1"/>
    </row>
    <row r="35" spans="1:11" x14ac:dyDescent="0.4">
      <c r="A35" s="7" t="s">
        <v>42</v>
      </c>
      <c r="B35" s="2">
        <v>725</v>
      </c>
      <c r="C35" s="37">
        <f>'2010PopByRaceEth'!C35/'2010%PopByRaceEth'!$B35</f>
        <v>0.15172413793103448</v>
      </c>
      <c r="D35" s="38">
        <f>'2010PopByRaceEth'!D35/'2010%PopByRaceEth'!$B35</f>
        <v>0.84827586206896555</v>
      </c>
      <c r="E35" s="39">
        <f>'2010PopByRaceEth'!E35/'2010%PopByRaceEth'!$B35</f>
        <v>0.7255172413793104</v>
      </c>
      <c r="F35" s="40">
        <f>'2010PopByRaceEth'!F35/'2010%PopByRaceEth'!$B35</f>
        <v>2.7586206896551722E-3</v>
      </c>
      <c r="G35" s="40">
        <f>'2010PopByRaceEth'!G35/'2010%PopByRaceEth'!$B35</f>
        <v>8.4137931034482763E-2</v>
      </c>
      <c r="H35" s="40">
        <f>'2010PopByRaceEth'!H35/'2010%PopByRaceEth'!$B35</f>
        <v>4.1379310344827587E-3</v>
      </c>
      <c r="I35" s="41">
        <f>'2010PopByRaceEth'!I35/'2010%PopByRaceEth'!$B35</f>
        <v>3.1724137931034485E-2</v>
      </c>
      <c r="K35" s="1"/>
    </row>
    <row r="36" spans="1:11" x14ac:dyDescent="0.4">
      <c r="A36" s="7" t="s">
        <v>43</v>
      </c>
      <c r="B36" s="2">
        <v>996</v>
      </c>
      <c r="C36" s="37">
        <f>'2010PopByRaceEth'!C36/'2010%PopByRaceEth'!$B36</f>
        <v>3.9156626506024098E-2</v>
      </c>
      <c r="D36" s="38">
        <f>'2010PopByRaceEth'!D36/'2010%PopByRaceEth'!$B36</f>
        <v>0.96084337349397586</v>
      </c>
      <c r="E36" s="39">
        <f>'2010PopByRaceEth'!E36/'2010%PopByRaceEth'!$B36</f>
        <v>0.91164658634538154</v>
      </c>
      <c r="F36" s="40">
        <f>'2010PopByRaceEth'!F36/'2010%PopByRaceEth'!$B36</f>
        <v>0</v>
      </c>
      <c r="G36" s="40">
        <f>'2010PopByRaceEth'!G36/'2010%PopByRaceEth'!$B36</f>
        <v>1.5060240963855422E-2</v>
      </c>
      <c r="H36" s="40">
        <f>'2010PopByRaceEth'!H36/'2010%PopByRaceEth'!$B36</f>
        <v>3.0120481927710845E-3</v>
      </c>
      <c r="I36" s="41">
        <f>'2010PopByRaceEth'!I36/'2010%PopByRaceEth'!$B36</f>
        <v>3.112449799196787E-2</v>
      </c>
      <c r="K36" s="1"/>
    </row>
    <row r="37" spans="1:11" x14ac:dyDescent="0.4">
      <c r="A37" s="7" t="s">
        <v>44</v>
      </c>
      <c r="B37" s="2">
        <v>449</v>
      </c>
      <c r="C37" s="37">
        <f>'2010PopByRaceEth'!C37/'2010%PopByRaceEth'!$B37</f>
        <v>0.43875278396436523</v>
      </c>
      <c r="D37" s="38">
        <f>'2010PopByRaceEth'!D37/'2010%PopByRaceEth'!$B37</f>
        <v>0.56124721603563477</v>
      </c>
      <c r="E37" s="39">
        <f>'2010PopByRaceEth'!E37/'2010%PopByRaceEth'!$B37</f>
        <v>0.53229398663697103</v>
      </c>
      <c r="F37" s="40">
        <f>'2010PopByRaceEth'!F37/'2010%PopByRaceEth'!$B37</f>
        <v>2.2271714922048997E-3</v>
      </c>
      <c r="G37" s="40">
        <f>'2010PopByRaceEth'!G37/'2010%PopByRaceEth'!$B37</f>
        <v>8.9086859688195987E-3</v>
      </c>
      <c r="H37" s="40">
        <f>'2010PopByRaceEth'!H37/'2010%PopByRaceEth'!$B37</f>
        <v>2.2271714922048997E-3</v>
      </c>
      <c r="I37" s="41">
        <f>'2010PopByRaceEth'!I37/'2010%PopByRaceEth'!$B37</f>
        <v>1.5590200445434299E-2</v>
      </c>
      <c r="K37" s="1"/>
    </row>
    <row r="38" spans="1:11" x14ac:dyDescent="0.4">
      <c r="A38" s="7" t="s">
        <v>45</v>
      </c>
      <c r="B38" s="2">
        <v>676</v>
      </c>
      <c r="C38" s="37">
        <f>'2010PopByRaceEth'!C38/'2010%PopByRaceEth'!$B38</f>
        <v>2.6627218934911243E-2</v>
      </c>
      <c r="D38" s="38">
        <f>'2010PopByRaceEth'!D38/'2010%PopByRaceEth'!$B38</f>
        <v>0.97337278106508873</v>
      </c>
      <c r="E38" s="39">
        <f>'2010PopByRaceEth'!E38/'2010%PopByRaceEth'!$B38</f>
        <v>0.96153846153846156</v>
      </c>
      <c r="F38" s="40">
        <f>'2010PopByRaceEth'!F38/'2010%PopByRaceEth'!$B38</f>
        <v>0</v>
      </c>
      <c r="G38" s="40">
        <f>'2010PopByRaceEth'!G38/'2010%PopByRaceEth'!$B38</f>
        <v>7.3964497041420114E-3</v>
      </c>
      <c r="H38" s="40">
        <f>'2010PopByRaceEth'!H38/'2010%PopByRaceEth'!$B38</f>
        <v>1.4792899408284023E-3</v>
      </c>
      <c r="I38" s="41">
        <f>'2010PopByRaceEth'!I38/'2010%PopByRaceEth'!$B38</f>
        <v>2.9585798816568047E-3</v>
      </c>
      <c r="K38" s="1"/>
    </row>
    <row r="39" spans="1:11" x14ac:dyDescent="0.4">
      <c r="A39" s="7" t="s">
        <v>46</v>
      </c>
      <c r="B39" s="2">
        <v>175</v>
      </c>
      <c r="C39" s="37">
        <f>'2010PopByRaceEth'!C39/'2010%PopByRaceEth'!$B39</f>
        <v>0.17714285714285713</v>
      </c>
      <c r="D39" s="38">
        <f>'2010PopByRaceEth'!D39/'2010%PopByRaceEth'!$B39</f>
        <v>0.82285714285714284</v>
      </c>
      <c r="E39" s="39">
        <f>'2010PopByRaceEth'!E39/'2010%PopByRaceEth'!$B39</f>
        <v>0.78285714285714281</v>
      </c>
      <c r="F39" s="40">
        <f>'2010PopByRaceEth'!F39/'2010%PopByRaceEth'!$B39</f>
        <v>0</v>
      </c>
      <c r="G39" s="40">
        <f>'2010PopByRaceEth'!G39/'2010%PopByRaceEth'!$B39</f>
        <v>2.2857142857142857E-2</v>
      </c>
      <c r="H39" s="40">
        <f>'2010PopByRaceEth'!H39/'2010%PopByRaceEth'!$B39</f>
        <v>0</v>
      </c>
      <c r="I39" s="41">
        <f>'2010PopByRaceEth'!I39/'2010%PopByRaceEth'!$B39</f>
        <v>1.7142857142857144E-2</v>
      </c>
      <c r="K39" s="1"/>
    </row>
    <row r="40" spans="1:11" x14ac:dyDescent="0.4">
      <c r="A40" s="7" t="s">
        <v>47</v>
      </c>
      <c r="B40" s="2">
        <v>153</v>
      </c>
      <c r="C40" s="37">
        <f>'2010PopByRaceEth'!C40/'2010%PopByRaceEth'!$B40</f>
        <v>0.29411764705882354</v>
      </c>
      <c r="D40" s="38">
        <f>'2010PopByRaceEth'!D40/'2010%PopByRaceEth'!$B40</f>
        <v>0.70588235294117652</v>
      </c>
      <c r="E40" s="39">
        <f>'2010PopByRaceEth'!E40/'2010%PopByRaceEth'!$B40</f>
        <v>0.6797385620915033</v>
      </c>
      <c r="F40" s="40">
        <f>'2010PopByRaceEth'!F40/'2010%PopByRaceEth'!$B40</f>
        <v>6.5359477124183009E-3</v>
      </c>
      <c r="G40" s="40">
        <f>'2010PopByRaceEth'!G40/'2010%PopByRaceEth'!$B40</f>
        <v>0</v>
      </c>
      <c r="H40" s="40">
        <f>'2010PopByRaceEth'!H40/'2010%PopByRaceEth'!$B40</f>
        <v>0</v>
      </c>
      <c r="I40" s="41">
        <f>'2010PopByRaceEth'!I40/'2010%PopByRaceEth'!$B40</f>
        <v>1.9607843137254902E-2</v>
      </c>
      <c r="K40" s="1"/>
    </row>
    <row r="41" spans="1:11" x14ac:dyDescent="0.4">
      <c r="A41" s="7" t="s">
        <v>48</v>
      </c>
      <c r="B41" s="2">
        <v>537</v>
      </c>
      <c r="C41" s="37">
        <f>'2010PopByRaceEth'!C41/'2010%PopByRaceEth'!$B41</f>
        <v>1.86219739292365E-2</v>
      </c>
      <c r="D41" s="38">
        <f>'2010PopByRaceEth'!D41/'2010%PopByRaceEth'!$B41</f>
        <v>0.98137802607076352</v>
      </c>
      <c r="E41" s="39">
        <f>'2010PopByRaceEth'!E41/'2010%PopByRaceEth'!$B41</f>
        <v>5.027932960893855E-2</v>
      </c>
      <c r="F41" s="40">
        <f>'2010PopByRaceEth'!F41/'2010%PopByRaceEth'!$B41</f>
        <v>0</v>
      </c>
      <c r="G41" s="40">
        <f>'2010PopByRaceEth'!G41/'2010%PopByRaceEth'!$B41</f>
        <v>0.91992551210428308</v>
      </c>
      <c r="H41" s="40">
        <f>'2010PopByRaceEth'!H41/'2010%PopByRaceEth'!$B41</f>
        <v>0</v>
      </c>
      <c r="I41" s="41">
        <f>'2010PopByRaceEth'!I41/'2010%PopByRaceEth'!$B41</f>
        <v>1.11731843575419E-2</v>
      </c>
      <c r="K41" s="1"/>
    </row>
    <row r="42" spans="1:11" x14ac:dyDescent="0.4">
      <c r="A42" s="7" t="s">
        <v>49</v>
      </c>
      <c r="B42" s="2">
        <v>1962</v>
      </c>
      <c r="C42" s="37">
        <f>'2010PopByRaceEth'!C42/'2010%PopByRaceEth'!$B42</f>
        <v>2.8542303771661569E-2</v>
      </c>
      <c r="D42" s="38">
        <f>'2010PopByRaceEth'!D42/'2010%PopByRaceEth'!$B42</f>
        <v>0.97145769622833844</v>
      </c>
      <c r="E42" s="39">
        <f>'2010PopByRaceEth'!E42/'2010%PopByRaceEth'!$B42</f>
        <v>2.5484199796126403E-3</v>
      </c>
      <c r="F42" s="40">
        <f>'2010PopByRaceEth'!F42/'2010%PopByRaceEth'!$B42</f>
        <v>0</v>
      </c>
      <c r="G42" s="40">
        <f>'2010PopByRaceEth'!G42/'2010%PopByRaceEth'!$B42</f>
        <v>0.96534148827726807</v>
      </c>
      <c r="H42" s="40">
        <f>'2010PopByRaceEth'!H42/'2010%PopByRaceEth'!$B42</f>
        <v>5.0968399592252807E-4</v>
      </c>
      <c r="I42" s="41">
        <f>'2010PopByRaceEth'!I42/'2010%PopByRaceEth'!$B42</f>
        <v>3.0581039755351682E-3</v>
      </c>
      <c r="K42" s="1"/>
    </row>
    <row r="43" spans="1:11" x14ac:dyDescent="0.4">
      <c r="A43" s="7" t="s">
        <v>50</v>
      </c>
      <c r="B43" s="2">
        <v>1518</v>
      </c>
      <c r="C43" s="37">
        <f>'2010PopByRaceEth'!C43/'2010%PopByRaceEth'!$B43</f>
        <v>0.2957839262187088</v>
      </c>
      <c r="D43" s="38">
        <f>'2010PopByRaceEth'!D43/'2010%PopByRaceEth'!$B43</f>
        <v>0.70421607378129114</v>
      </c>
      <c r="E43" s="39">
        <f>'2010PopByRaceEth'!E43/'2010%PopByRaceEth'!$B43</f>
        <v>0.6620553359683794</v>
      </c>
      <c r="F43" s="40">
        <f>'2010PopByRaceEth'!F43/'2010%PopByRaceEth'!$B43</f>
        <v>6.587615283267457E-3</v>
      </c>
      <c r="G43" s="40">
        <f>'2010PopByRaceEth'!G43/'2010%PopByRaceEth'!$B43</f>
        <v>1.383399209486166E-2</v>
      </c>
      <c r="H43" s="40">
        <f>'2010PopByRaceEth'!H43/'2010%PopByRaceEth'!$B43</f>
        <v>6.5876152832674575E-4</v>
      </c>
      <c r="I43" s="41">
        <f>'2010PopByRaceEth'!I43/'2010%PopByRaceEth'!$B43</f>
        <v>2.1080368906455864E-2</v>
      </c>
      <c r="K43" s="1"/>
    </row>
    <row r="44" spans="1:11" x14ac:dyDescent="0.4">
      <c r="A44" s="7" t="s">
        <v>51</v>
      </c>
      <c r="B44" s="2">
        <v>594</v>
      </c>
      <c r="C44" s="37">
        <f>'2010PopByRaceEth'!C44/'2010%PopByRaceEth'!$B44</f>
        <v>0.2138047138047138</v>
      </c>
      <c r="D44" s="38">
        <f>'2010PopByRaceEth'!D44/'2010%PopByRaceEth'!$B44</f>
        <v>0.78619528619528622</v>
      </c>
      <c r="E44" s="39">
        <f>'2010PopByRaceEth'!E44/'2010%PopByRaceEth'!$B44</f>
        <v>0.73569023569023573</v>
      </c>
      <c r="F44" s="40">
        <f>'2010PopByRaceEth'!F44/'2010%PopByRaceEth'!$B44</f>
        <v>8.4175084175084174E-3</v>
      </c>
      <c r="G44" s="40">
        <f>'2010PopByRaceEth'!G44/'2010%PopByRaceEth'!$B44</f>
        <v>1.6835016835016835E-2</v>
      </c>
      <c r="H44" s="40">
        <f>'2010PopByRaceEth'!H44/'2010%PopByRaceEth'!$B44</f>
        <v>1.6835016835016834E-3</v>
      </c>
      <c r="I44" s="41">
        <f>'2010PopByRaceEth'!I44/'2010%PopByRaceEth'!$B44</f>
        <v>2.3569023569023569E-2</v>
      </c>
      <c r="K44" s="1"/>
    </row>
    <row r="45" spans="1:11" x14ac:dyDescent="0.4">
      <c r="A45" s="7" t="s">
        <v>52</v>
      </c>
      <c r="B45" s="2">
        <v>885</v>
      </c>
      <c r="C45" s="37">
        <f>'2010PopByRaceEth'!C45/'2010%PopByRaceEth'!$B45</f>
        <v>4.0677966101694912E-2</v>
      </c>
      <c r="D45" s="38">
        <f>'2010PopByRaceEth'!D45/'2010%PopByRaceEth'!$B45</f>
        <v>0.95932203389830506</v>
      </c>
      <c r="E45" s="39">
        <f>'2010PopByRaceEth'!E45/'2010%PopByRaceEth'!$B45</f>
        <v>2.0338983050847456E-2</v>
      </c>
      <c r="F45" s="40">
        <f>'2010PopByRaceEth'!F45/'2010%PopByRaceEth'!$B45</f>
        <v>0</v>
      </c>
      <c r="G45" s="40">
        <f>'2010PopByRaceEth'!G45/'2010%PopByRaceEth'!$B45</f>
        <v>0.91412429378531068</v>
      </c>
      <c r="H45" s="40">
        <f>'2010PopByRaceEth'!H45/'2010%PopByRaceEth'!$B45</f>
        <v>0</v>
      </c>
      <c r="I45" s="41">
        <f>'2010PopByRaceEth'!I45/'2010%PopByRaceEth'!$B45</f>
        <v>2.4858757062146894E-2</v>
      </c>
      <c r="K45" s="1"/>
    </row>
    <row r="46" spans="1:11" x14ac:dyDescent="0.4">
      <c r="A46" s="7" t="s">
        <v>53</v>
      </c>
      <c r="B46" s="2">
        <v>74</v>
      </c>
      <c r="C46" s="37">
        <f>'2010PopByRaceEth'!C46/'2010%PopByRaceEth'!$B46</f>
        <v>0.1891891891891892</v>
      </c>
      <c r="D46" s="38">
        <f>'2010PopByRaceEth'!D46/'2010%PopByRaceEth'!$B46</f>
        <v>0.81081081081081086</v>
      </c>
      <c r="E46" s="39">
        <f>'2010PopByRaceEth'!E46/'2010%PopByRaceEth'!$B46</f>
        <v>0.81081081081081086</v>
      </c>
      <c r="F46" s="40">
        <f>'2010PopByRaceEth'!F46/'2010%PopByRaceEth'!$B46</f>
        <v>0</v>
      </c>
      <c r="G46" s="40">
        <f>'2010PopByRaceEth'!G46/'2010%PopByRaceEth'!$B46</f>
        <v>0</v>
      </c>
      <c r="H46" s="40">
        <f>'2010PopByRaceEth'!H46/'2010%PopByRaceEth'!$B46</f>
        <v>0</v>
      </c>
      <c r="I46" s="41">
        <f>'2010PopByRaceEth'!I46/'2010%PopByRaceEth'!$B46</f>
        <v>0</v>
      </c>
      <c r="K46" s="1"/>
    </row>
    <row r="47" spans="1:11" x14ac:dyDescent="0.4">
      <c r="A47" s="7" t="s">
        <v>54</v>
      </c>
      <c r="B47" s="2">
        <v>448</v>
      </c>
      <c r="C47" s="37">
        <f>'2010PopByRaceEth'!C47/'2010%PopByRaceEth'!$B47</f>
        <v>2.0089285714285716E-2</v>
      </c>
      <c r="D47" s="38">
        <f>'2010PopByRaceEth'!D47/'2010%PopByRaceEth'!$B47</f>
        <v>0.9799107142857143</v>
      </c>
      <c r="E47" s="39">
        <f>'2010PopByRaceEth'!E47/'2010%PopByRaceEth'!$B47</f>
        <v>0.9419642857142857</v>
      </c>
      <c r="F47" s="40">
        <f>'2010PopByRaceEth'!F47/'2010%PopByRaceEth'!$B47</f>
        <v>6.6964285714285711E-3</v>
      </c>
      <c r="G47" s="40">
        <f>'2010PopByRaceEth'!G47/'2010%PopByRaceEth'!$B47</f>
        <v>2.2321428571428572E-2</v>
      </c>
      <c r="H47" s="40">
        <f>'2010PopByRaceEth'!H47/'2010%PopByRaceEth'!$B47</f>
        <v>2.232142857142857E-3</v>
      </c>
      <c r="I47" s="41">
        <f>'2010PopByRaceEth'!I47/'2010%PopByRaceEth'!$B47</f>
        <v>6.6964285714285711E-3</v>
      </c>
      <c r="K47" s="1"/>
    </row>
    <row r="48" spans="1:11" x14ac:dyDescent="0.4">
      <c r="A48" s="7" t="s">
        <v>55</v>
      </c>
      <c r="B48" s="2">
        <v>1209</v>
      </c>
      <c r="C48" s="37">
        <f>'2010PopByRaceEth'!C48/'2010%PopByRaceEth'!$B48</f>
        <v>1.2406947890818859E-2</v>
      </c>
      <c r="D48" s="38">
        <f>'2010PopByRaceEth'!D48/'2010%PopByRaceEth'!$B48</f>
        <v>0.98759305210918114</v>
      </c>
      <c r="E48" s="39">
        <f>'2010PopByRaceEth'!E48/'2010%PopByRaceEth'!$B48</f>
        <v>8.271298593879239E-4</v>
      </c>
      <c r="F48" s="40">
        <f>'2010PopByRaceEth'!F48/'2010%PopByRaceEth'!$B48</f>
        <v>0</v>
      </c>
      <c r="G48" s="40">
        <f>'2010PopByRaceEth'!G48/'2010%PopByRaceEth'!$B48</f>
        <v>0.98345740281224148</v>
      </c>
      <c r="H48" s="40">
        <f>'2010PopByRaceEth'!H48/'2010%PopByRaceEth'!$B48</f>
        <v>0</v>
      </c>
      <c r="I48" s="41">
        <f>'2010PopByRaceEth'!I48/'2010%PopByRaceEth'!$B48</f>
        <v>3.3085194375516956E-3</v>
      </c>
      <c r="K48" s="1"/>
    </row>
    <row r="49" spans="1:11" x14ac:dyDescent="0.4">
      <c r="A49" s="7" t="s">
        <v>56</v>
      </c>
      <c r="B49" s="2">
        <v>127</v>
      </c>
      <c r="C49" s="37">
        <f>'2010PopByRaceEth'!C49/'2010%PopByRaceEth'!$B49</f>
        <v>7.874015748031496E-3</v>
      </c>
      <c r="D49" s="38">
        <f>'2010PopByRaceEth'!D49/'2010%PopByRaceEth'!$B49</f>
        <v>0.99212598425196852</v>
      </c>
      <c r="E49" s="39">
        <f>'2010PopByRaceEth'!E49/'2010%PopByRaceEth'!$B49</f>
        <v>1.5748031496062992E-2</v>
      </c>
      <c r="F49" s="40">
        <f>'2010PopByRaceEth'!F49/'2010%PopByRaceEth'!$B49</f>
        <v>0</v>
      </c>
      <c r="G49" s="40">
        <f>'2010PopByRaceEth'!G49/'2010%PopByRaceEth'!$B49</f>
        <v>0.97637795275590555</v>
      </c>
      <c r="H49" s="40">
        <f>'2010PopByRaceEth'!H49/'2010%PopByRaceEth'!$B49</f>
        <v>0</v>
      </c>
      <c r="I49" s="41">
        <f>'2010PopByRaceEth'!I49/'2010%PopByRaceEth'!$B49</f>
        <v>0</v>
      </c>
      <c r="K49" s="1"/>
    </row>
    <row r="50" spans="1:11" x14ac:dyDescent="0.4">
      <c r="A50" s="7" t="s">
        <v>57</v>
      </c>
      <c r="B50" s="2">
        <v>1388</v>
      </c>
      <c r="C50" s="37">
        <f>'2010PopByRaceEth'!C50/'2010%PopByRaceEth'!$B50</f>
        <v>0.1304034582132565</v>
      </c>
      <c r="D50" s="38">
        <f>'2010PopByRaceEth'!D50/'2010%PopByRaceEth'!$B50</f>
        <v>0.8695965417867435</v>
      </c>
      <c r="E50" s="39">
        <f>'2010PopByRaceEth'!E50/'2010%PopByRaceEth'!$B50</f>
        <v>2.1613832853025938E-3</v>
      </c>
      <c r="F50" s="40">
        <f>'2010PopByRaceEth'!F50/'2010%PopByRaceEth'!$B50</f>
        <v>2.881844380403458E-3</v>
      </c>
      <c r="G50" s="40">
        <f>'2010PopByRaceEth'!G50/'2010%PopByRaceEth'!$B50</f>
        <v>0.85734870317002887</v>
      </c>
      <c r="H50" s="40">
        <f>'2010PopByRaceEth'!H50/'2010%PopByRaceEth'!$B50</f>
        <v>1.440922190201729E-3</v>
      </c>
      <c r="I50" s="41">
        <f>'2010PopByRaceEth'!I50/'2010%PopByRaceEth'!$B50</f>
        <v>5.763688760806916E-3</v>
      </c>
      <c r="K50" s="1"/>
    </row>
    <row r="51" spans="1:11" x14ac:dyDescent="0.4">
      <c r="A51" s="7" t="s">
        <v>58</v>
      </c>
      <c r="B51" s="2">
        <v>66795</v>
      </c>
      <c r="C51" s="37">
        <f>'2010PopByRaceEth'!C51/'2010%PopByRaceEth'!$B51</f>
        <v>0.20893779474511565</v>
      </c>
      <c r="D51" s="38">
        <f>'2010PopByRaceEth'!D51/'2010%PopByRaceEth'!$B51</f>
        <v>0.79106220525488435</v>
      </c>
      <c r="E51" s="39">
        <f>'2010PopByRaceEth'!E51/'2010%PopByRaceEth'!$B51</f>
        <v>0.71225391122089976</v>
      </c>
      <c r="F51" s="40">
        <f>'2010PopByRaceEth'!F51/'2010%PopByRaceEth'!$B51</f>
        <v>1.9088255108915337E-2</v>
      </c>
      <c r="G51" s="40">
        <f>'2010PopByRaceEth'!G51/'2010%PopByRaceEth'!$B51</f>
        <v>6.8867430196871025E-3</v>
      </c>
      <c r="H51" s="40">
        <f>'2010PopByRaceEth'!H51/'2010%PopByRaceEth'!$B51</f>
        <v>3.2217980387753573E-2</v>
      </c>
      <c r="I51" s="41">
        <f>'2010PopByRaceEth'!I51/'2010%PopByRaceEth'!$B51</f>
        <v>2.0615315517628564E-2</v>
      </c>
      <c r="K51" s="1"/>
    </row>
    <row r="52" spans="1:11" x14ac:dyDescent="0.4">
      <c r="A52" s="7" t="s">
        <v>59</v>
      </c>
      <c r="B52" s="2">
        <v>7569</v>
      </c>
      <c r="C52" s="37">
        <f>'2010PopByRaceEth'!C52/'2010%PopByRaceEth'!$B52</f>
        <v>0.2454749636675915</v>
      </c>
      <c r="D52" s="38">
        <f>'2010PopByRaceEth'!D52/'2010%PopByRaceEth'!$B52</f>
        <v>0.75452503633240853</v>
      </c>
      <c r="E52" s="39">
        <f>'2010PopByRaceEth'!E52/'2010%PopByRaceEth'!$B52</f>
        <v>0.71317214955740516</v>
      </c>
      <c r="F52" s="40">
        <f>'2010PopByRaceEth'!F52/'2010%PopByRaceEth'!$B52</f>
        <v>8.4555423437706438E-3</v>
      </c>
      <c r="G52" s="40">
        <f>'2010PopByRaceEth'!G52/'2010%PopByRaceEth'!$B52</f>
        <v>6.0774210595851497E-3</v>
      </c>
      <c r="H52" s="40">
        <f>'2010PopByRaceEth'!H52/'2010%PopByRaceEth'!$B52</f>
        <v>9.2482494384991416E-3</v>
      </c>
      <c r="I52" s="41">
        <f>'2010PopByRaceEth'!I52/'2010%PopByRaceEth'!$B52</f>
        <v>1.7571673933148367E-2</v>
      </c>
      <c r="K52" s="1"/>
    </row>
    <row r="53" spans="1:11" x14ac:dyDescent="0.4">
      <c r="A53" s="7" t="s">
        <v>60</v>
      </c>
      <c r="B53" s="2">
        <v>50796</v>
      </c>
      <c r="C53" s="37">
        <f>'2010PopByRaceEth'!C53/'2010%PopByRaceEth'!$B53</f>
        <v>9.992912827781715E-2</v>
      </c>
      <c r="D53" s="38">
        <f>'2010PopByRaceEth'!D53/'2010%PopByRaceEth'!$B53</f>
        <v>0.90007087172218281</v>
      </c>
      <c r="E53" s="39">
        <f>'2010PopByRaceEth'!E53/'2010%PopByRaceEth'!$B53</f>
        <v>0.8153201039451925</v>
      </c>
      <c r="F53" s="40">
        <f>'2010PopByRaceEth'!F53/'2010%PopByRaceEth'!$B53</f>
        <v>1.2894716119379479E-2</v>
      </c>
      <c r="G53" s="40">
        <f>'2010PopByRaceEth'!G53/'2010%PopByRaceEth'!$B53</f>
        <v>3.1104811402472635E-3</v>
      </c>
      <c r="H53" s="40">
        <f>'2010PopByRaceEth'!H53/'2010%PopByRaceEth'!$B53</f>
        <v>5.1795416961965511E-2</v>
      </c>
      <c r="I53" s="41">
        <f>'2010PopByRaceEth'!I53/'2010%PopByRaceEth'!$B53</f>
        <v>1.6950153555398063E-2</v>
      </c>
      <c r="K53" s="1"/>
    </row>
    <row r="54" spans="1:11" x14ac:dyDescent="0.4">
      <c r="A54" s="7" t="s">
        <v>61</v>
      </c>
      <c r="B54" s="2">
        <v>318</v>
      </c>
      <c r="C54" s="37">
        <f>'2010PopByRaceEth'!C54/'2010%PopByRaceEth'!$B54</f>
        <v>2.8301886792452831E-2</v>
      </c>
      <c r="D54" s="38">
        <f>'2010PopByRaceEth'!D54/'2010%PopByRaceEth'!$B54</f>
        <v>0.97169811320754718</v>
      </c>
      <c r="E54" s="39">
        <f>'2010PopByRaceEth'!E54/'2010%PopByRaceEth'!$B54</f>
        <v>2.5157232704402517E-2</v>
      </c>
      <c r="F54" s="40">
        <f>'2010PopByRaceEth'!F54/'2010%PopByRaceEth'!$B54</f>
        <v>0</v>
      </c>
      <c r="G54" s="40">
        <f>'2010PopByRaceEth'!G54/'2010%PopByRaceEth'!$B54</f>
        <v>0.94339622641509435</v>
      </c>
      <c r="H54" s="40">
        <f>'2010PopByRaceEth'!H54/'2010%PopByRaceEth'!$B54</f>
        <v>0</v>
      </c>
      <c r="I54" s="41">
        <f>'2010PopByRaceEth'!I54/'2010%PopByRaceEth'!$B54</f>
        <v>3.1446540880503146E-3</v>
      </c>
      <c r="K54" s="1"/>
    </row>
    <row r="55" spans="1:11" x14ac:dyDescent="0.4">
      <c r="A55" s="7" t="s">
        <v>62</v>
      </c>
      <c r="B55" s="2">
        <v>1264</v>
      </c>
      <c r="C55" s="37">
        <f>'2010PopByRaceEth'!C55/'2010%PopByRaceEth'!$B55</f>
        <v>5.1424050632911396E-2</v>
      </c>
      <c r="D55" s="38">
        <f>'2010PopByRaceEth'!D55/'2010%PopByRaceEth'!$B55</f>
        <v>0.94857594936708856</v>
      </c>
      <c r="E55" s="39">
        <f>'2010PopByRaceEth'!E55/'2010%PopByRaceEth'!$B55</f>
        <v>0.93829113924050633</v>
      </c>
      <c r="F55" s="40">
        <f>'2010PopByRaceEth'!F55/'2010%PopByRaceEth'!$B55</f>
        <v>2.3734177215189874E-3</v>
      </c>
      <c r="G55" s="40">
        <f>'2010PopByRaceEth'!G55/'2010%PopByRaceEth'!$B55</f>
        <v>0</v>
      </c>
      <c r="H55" s="40">
        <f>'2010PopByRaceEth'!H55/'2010%PopByRaceEth'!$B55</f>
        <v>2.3734177215189874E-3</v>
      </c>
      <c r="I55" s="41">
        <f>'2010PopByRaceEth'!I55/'2010%PopByRaceEth'!$B55</f>
        <v>5.5379746835443038E-3</v>
      </c>
      <c r="K55" s="1"/>
    </row>
    <row r="56" spans="1:11" x14ac:dyDescent="0.4">
      <c r="A56" s="7" t="s">
        <v>63</v>
      </c>
      <c r="B56" s="2">
        <v>645</v>
      </c>
      <c r="C56" s="37">
        <f>'2010PopByRaceEth'!C56/'2010%PopByRaceEth'!$B56</f>
        <v>0.14108527131782947</v>
      </c>
      <c r="D56" s="38">
        <f>'2010PopByRaceEth'!D56/'2010%PopByRaceEth'!$B56</f>
        <v>0.85891472868217056</v>
      </c>
      <c r="E56" s="39">
        <f>'2010PopByRaceEth'!E56/'2010%PopByRaceEth'!$B56</f>
        <v>0.8294573643410853</v>
      </c>
      <c r="F56" s="40">
        <f>'2010PopByRaceEth'!F56/'2010%PopByRaceEth'!$B56</f>
        <v>4.6511627906976744E-3</v>
      </c>
      <c r="G56" s="40">
        <f>'2010PopByRaceEth'!G56/'2010%PopByRaceEth'!$B56</f>
        <v>6.2015503875968991E-3</v>
      </c>
      <c r="H56" s="40">
        <f>'2010PopByRaceEth'!H56/'2010%PopByRaceEth'!$B56</f>
        <v>6.2015503875968991E-3</v>
      </c>
      <c r="I56" s="41">
        <f>'2010PopByRaceEth'!I56/'2010%PopByRaceEth'!$B56</f>
        <v>1.2403100775193798E-2</v>
      </c>
      <c r="K56" s="1"/>
    </row>
    <row r="57" spans="1:11" x14ac:dyDescent="0.4">
      <c r="A57" s="7" t="s">
        <v>64</v>
      </c>
      <c r="B57" s="2">
        <v>2534</v>
      </c>
      <c r="C57" s="37">
        <f>'2010PopByRaceEth'!C57/'2010%PopByRaceEth'!$B57</f>
        <v>0.28531965272296766</v>
      </c>
      <c r="D57" s="38">
        <f>'2010PopByRaceEth'!D57/'2010%PopByRaceEth'!$B57</f>
        <v>0.71468034727703234</v>
      </c>
      <c r="E57" s="39">
        <f>'2010PopByRaceEth'!E57/'2010%PopByRaceEth'!$B57</f>
        <v>0.67442778216258881</v>
      </c>
      <c r="F57" s="40">
        <f>'2010PopByRaceEth'!F57/'2010%PopByRaceEth'!$B57</f>
        <v>1.0655090765588003E-2</v>
      </c>
      <c r="G57" s="40">
        <f>'2010PopByRaceEth'!G57/'2010%PopByRaceEth'!$B57</f>
        <v>1.8153117600631413E-2</v>
      </c>
      <c r="H57" s="40">
        <f>'2010PopByRaceEth'!H57/'2010%PopByRaceEth'!$B57</f>
        <v>4.7355958958168907E-3</v>
      </c>
      <c r="I57" s="41">
        <f>'2010PopByRaceEth'!I57/'2010%PopByRaceEth'!$B57</f>
        <v>6.7087608524072613E-3</v>
      </c>
      <c r="K57" s="1"/>
    </row>
    <row r="58" spans="1:11" x14ac:dyDescent="0.4">
      <c r="A58" s="7" t="s">
        <v>65</v>
      </c>
      <c r="B58" s="2">
        <v>52</v>
      </c>
      <c r="C58" s="37">
        <f>'2010PopByRaceEth'!C58/'2010%PopByRaceEth'!$B58</f>
        <v>0.11538461538461539</v>
      </c>
      <c r="D58" s="38">
        <f>'2010PopByRaceEth'!D58/'2010%PopByRaceEth'!$B58</f>
        <v>0.88461538461538458</v>
      </c>
      <c r="E58" s="39">
        <f>'2010PopByRaceEth'!E58/'2010%PopByRaceEth'!$B58</f>
        <v>0</v>
      </c>
      <c r="F58" s="40">
        <f>'2010PopByRaceEth'!F58/'2010%PopByRaceEth'!$B58</f>
        <v>0</v>
      </c>
      <c r="G58" s="40">
        <f>'2010PopByRaceEth'!G58/'2010%PopByRaceEth'!$B58</f>
        <v>0.88461538461538458</v>
      </c>
      <c r="H58" s="40">
        <f>'2010PopByRaceEth'!H58/'2010%PopByRaceEth'!$B58</f>
        <v>0</v>
      </c>
      <c r="I58" s="41">
        <f>'2010PopByRaceEth'!I58/'2010%PopByRaceEth'!$B58</f>
        <v>0</v>
      </c>
      <c r="K58" s="1"/>
    </row>
    <row r="59" spans="1:11" x14ac:dyDescent="0.4">
      <c r="A59" s="7" t="s">
        <v>66</v>
      </c>
      <c r="B59" s="2">
        <v>78</v>
      </c>
      <c r="C59" s="37">
        <f>'2010PopByRaceEth'!C59/'2010%PopByRaceEth'!$B59</f>
        <v>2.564102564102564E-2</v>
      </c>
      <c r="D59" s="38">
        <f>'2010PopByRaceEth'!D59/'2010%PopByRaceEth'!$B59</f>
        <v>0.97435897435897434</v>
      </c>
      <c r="E59" s="39">
        <f>'2010PopByRaceEth'!E59/'2010%PopByRaceEth'!$B59</f>
        <v>0</v>
      </c>
      <c r="F59" s="40">
        <f>'2010PopByRaceEth'!F59/'2010%PopByRaceEth'!$B59</f>
        <v>0</v>
      </c>
      <c r="G59" s="40">
        <f>'2010PopByRaceEth'!G59/'2010%PopByRaceEth'!$B59</f>
        <v>0.97435897435897434</v>
      </c>
      <c r="H59" s="40">
        <f>'2010PopByRaceEth'!H59/'2010%PopByRaceEth'!$B59</f>
        <v>0</v>
      </c>
      <c r="I59" s="41">
        <f>'2010PopByRaceEth'!I59/'2010%PopByRaceEth'!$B59</f>
        <v>0</v>
      </c>
      <c r="K59" s="1"/>
    </row>
    <row r="60" spans="1:11" x14ac:dyDescent="0.4">
      <c r="A60" s="7" t="s">
        <v>67</v>
      </c>
      <c r="B60" s="2">
        <v>506</v>
      </c>
      <c r="C60" s="37">
        <f>'2010PopByRaceEth'!C60/'2010%PopByRaceEth'!$B60</f>
        <v>1.1857707509881422E-2</v>
      </c>
      <c r="D60" s="38">
        <f>'2010PopByRaceEth'!D60/'2010%PopByRaceEth'!$B60</f>
        <v>0.98814229249011853</v>
      </c>
      <c r="E60" s="39">
        <f>'2010PopByRaceEth'!E60/'2010%PopByRaceEth'!$B60</f>
        <v>5.9288537549407111E-3</v>
      </c>
      <c r="F60" s="40">
        <f>'2010PopByRaceEth'!F60/'2010%PopByRaceEth'!$B60</f>
        <v>0</v>
      </c>
      <c r="G60" s="40">
        <f>'2010PopByRaceEth'!G60/'2010%PopByRaceEth'!$B60</f>
        <v>0.98221343873517786</v>
      </c>
      <c r="H60" s="40">
        <f>'2010PopByRaceEth'!H60/'2010%PopByRaceEth'!$B60</f>
        <v>0</v>
      </c>
      <c r="I60" s="41">
        <f>'2010PopByRaceEth'!I60/'2010%PopByRaceEth'!$B60</f>
        <v>0</v>
      </c>
      <c r="K60" s="1"/>
    </row>
    <row r="61" spans="1:11" x14ac:dyDescent="0.4">
      <c r="A61" s="7" t="s">
        <v>68</v>
      </c>
      <c r="B61" s="2">
        <v>4518</v>
      </c>
      <c r="C61" s="37">
        <f>'2010PopByRaceEth'!C61/'2010%PopByRaceEth'!$B61</f>
        <v>2.5675077467906152E-2</v>
      </c>
      <c r="D61" s="38">
        <f>'2010PopByRaceEth'!D61/'2010%PopByRaceEth'!$B61</f>
        <v>0.9743249225320938</v>
      </c>
      <c r="E61" s="39">
        <f>'2010PopByRaceEth'!E61/'2010%PopByRaceEth'!$B61</f>
        <v>5.6883576803895532E-2</v>
      </c>
      <c r="F61" s="40">
        <f>'2010PopByRaceEth'!F61/'2010%PopByRaceEth'!$B61</f>
        <v>1.7706949977866313E-3</v>
      </c>
      <c r="G61" s="40">
        <f>'2010PopByRaceEth'!G61/'2010%PopByRaceEth'!$B61</f>
        <v>0.89840637450199201</v>
      </c>
      <c r="H61" s="40">
        <f>'2010PopByRaceEth'!H61/'2010%PopByRaceEth'!$B61</f>
        <v>2.6560424966799467E-3</v>
      </c>
      <c r="I61" s="41">
        <f>'2010PopByRaceEth'!I61/'2010%PopByRaceEth'!$B61</f>
        <v>1.4608233731739707E-2</v>
      </c>
      <c r="K61" s="1"/>
    </row>
    <row r="62" spans="1:11" x14ac:dyDescent="0.4">
      <c r="A62" s="7" t="s">
        <v>69</v>
      </c>
      <c r="B62" s="2">
        <v>271</v>
      </c>
      <c r="C62" s="37">
        <f>'2010PopByRaceEth'!C62/'2010%PopByRaceEth'!$B62</f>
        <v>4.0590405904059039E-2</v>
      </c>
      <c r="D62" s="38">
        <f>'2010PopByRaceEth'!D62/'2010%PopByRaceEth'!$B62</f>
        <v>0.95940959409594095</v>
      </c>
      <c r="E62" s="39">
        <f>'2010PopByRaceEth'!E62/'2010%PopByRaceEth'!$B62</f>
        <v>0.89667896678966785</v>
      </c>
      <c r="F62" s="40">
        <f>'2010PopByRaceEth'!F62/'2010%PopByRaceEth'!$B62</f>
        <v>0</v>
      </c>
      <c r="G62" s="40">
        <f>'2010PopByRaceEth'!G62/'2010%PopByRaceEth'!$B62</f>
        <v>7.3800738007380072E-3</v>
      </c>
      <c r="H62" s="40">
        <f>'2010PopByRaceEth'!H62/'2010%PopByRaceEth'!$B62</f>
        <v>2.5830258302583026E-2</v>
      </c>
      <c r="I62" s="41">
        <f>'2010PopByRaceEth'!I62/'2010%PopByRaceEth'!$B62</f>
        <v>2.9520295202952029E-2</v>
      </c>
      <c r="K62" s="1"/>
    </row>
    <row r="63" spans="1:11" x14ac:dyDescent="0.4">
      <c r="A63" s="7" t="s">
        <v>70</v>
      </c>
      <c r="B63" s="2">
        <v>156</v>
      </c>
      <c r="C63" s="37">
        <f>'2010PopByRaceEth'!C63/'2010%PopByRaceEth'!$B63</f>
        <v>5.7692307692307696E-2</v>
      </c>
      <c r="D63" s="38">
        <f>'2010PopByRaceEth'!D63/'2010%PopByRaceEth'!$B63</f>
        <v>0.94230769230769229</v>
      </c>
      <c r="E63" s="39">
        <f>'2010PopByRaceEth'!E63/'2010%PopByRaceEth'!$B63</f>
        <v>0.92948717948717952</v>
      </c>
      <c r="F63" s="40">
        <f>'2010PopByRaceEth'!F63/'2010%PopByRaceEth'!$B63</f>
        <v>0</v>
      </c>
      <c r="G63" s="40">
        <f>'2010PopByRaceEth'!G63/'2010%PopByRaceEth'!$B63</f>
        <v>0</v>
      </c>
      <c r="H63" s="40">
        <f>'2010PopByRaceEth'!H63/'2010%PopByRaceEth'!$B63</f>
        <v>6.41025641025641E-3</v>
      </c>
      <c r="I63" s="41">
        <f>'2010PopByRaceEth'!I63/'2010%PopByRaceEth'!$B63</f>
        <v>6.41025641025641E-3</v>
      </c>
      <c r="K63" s="1"/>
    </row>
    <row r="64" spans="1:11" x14ac:dyDescent="0.4">
      <c r="A64" s="7" t="s">
        <v>71</v>
      </c>
      <c r="B64" s="2">
        <v>269</v>
      </c>
      <c r="C64" s="37">
        <f>'2010PopByRaceEth'!C64/'2010%PopByRaceEth'!$B64</f>
        <v>0.10037174721189591</v>
      </c>
      <c r="D64" s="38">
        <f>'2010PopByRaceEth'!D64/'2010%PopByRaceEth'!$B64</f>
        <v>0.8996282527881041</v>
      </c>
      <c r="E64" s="39">
        <f>'2010PopByRaceEth'!E64/'2010%PopByRaceEth'!$B64</f>
        <v>1.858736059479554E-2</v>
      </c>
      <c r="F64" s="40">
        <f>'2010PopByRaceEth'!F64/'2010%PopByRaceEth'!$B64</f>
        <v>0</v>
      </c>
      <c r="G64" s="40">
        <f>'2010PopByRaceEth'!G64/'2010%PopByRaceEth'!$B64</f>
        <v>0.8810408921933085</v>
      </c>
      <c r="H64" s="40">
        <f>'2010PopByRaceEth'!H64/'2010%PopByRaceEth'!$B64</f>
        <v>0</v>
      </c>
      <c r="I64" s="41">
        <f>'2010PopByRaceEth'!I64/'2010%PopByRaceEth'!$B64</f>
        <v>0</v>
      </c>
      <c r="K64" s="1"/>
    </row>
    <row r="65" spans="1:11" x14ac:dyDescent="0.4">
      <c r="A65" s="7" t="s">
        <v>72</v>
      </c>
      <c r="B65" s="2">
        <v>1713</v>
      </c>
      <c r="C65" s="37">
        <f>'2010PopByRaceEth'!C65/'2010%PopByRaceEth'!$B65</f>
        <v>1.8680677174547577E-2</v>
      </c>
      <c r="D65" s="38">
        <f>'2010PopByRaceEth'!D65/'2010%PopByRaceEth'!$B65</f>
        <v>0.98131932282545242</v>
      </c>
      <c r="E65" s="39">
        <f>'2010PopByRaceEth'!E65/'2010%PopByRaceEth'!$B65</f>
        <v>7.5890251021599534E-3</v>
      </c>
      <c r="F65" s="40">
        <f>'2010PopByRaceEth'!F65/'2010%PopByRaceEth'!$B65</f>
        <v>1.1675423234092236E-3</v>
      </c>
      <c r="G65" s="40">
        <f>'2010PopByRaceEth'!G65/'2010%PopByRaceEth'!$B65</f>
        <v>0.95213076474022185</v>
      </c>
      <c r="H65" s="40">
        <f>'2010PopByRaceEth'!H65/'2010%PopByRaceEth'!$B65</f>
        <v>1.6929363689433742E-2</v>
      </c>
      <c r="I65" s="41">
        <f>'2010PopByRaceEth'!I65/'2010%PopByRaceEth'!$B65</f>
        <v>3.5026269702276708E-3</v>
      </c>
      <c r="K65" s="1"/>
    </row>
    <row r="66" spans="1:11" x14ac:dyDescent="0.4">
      <c r="A66" s="7" t="s">
        <v>73</v>
      </c>
      <c r="B66" s="2">
        <v>250</v>
      </c>
      <c r="C66" s="37">
        <f>'2010PopByRaceEth'!C66/'2010%PopByRaceEth'!$B66</f>
        <v>0.24399999999999999</v>
      </c>
      <c r="D66" s="38">
        <f>'2010PopByRaceEth'!D66/'2010%PopByRaceEth'!$B66</f>
        <v>0.75600000000000001</v>
      </c>
      <c r="E66" s="39">
        <f>'2010PopByRaceEth'!E66/'2010%PopByRaceEth'!$B66</f>
        <v>0.72399999999999998</v>
      </c>
      <c r="F66" s="40">
        <f>'2010PopByRaceEth'!F66/'2010%PopByRaceEth'!$B66</f>
        <v>4.0000000000000001E-3</v>
      </c>
      <c r="G66" s="40">
        <f>'2010PopByRaceEth'!G66/'2010%PopByRaceEth'!$B66</f>
        <v>1.6E-2</v>
      </c>
      <c r="H66" s="40">
        <f>'2010PopByRaceEth'!H66/'2010%PopByRaceEth'!$B66</f>
        <v>0</v>
      </c>
      <c r="I66" s="41">
        <f>'2010PopByRaceEth'!I66/'2010%PopByRaceEth'!$B66</f>
        <v>1.2E-2</v>
      </c>
      <c r="K66" s="1"/>
    </row>
    <row r="67" spans="1:11" x14ac:dyDescent="0.4">
      <c r="A67" s="7" t="s">
        <v>74</v>
      </c>
      <c r="B67" s="2">
        <v>1798</v>
      </c>
      <c r="C67" s="37">
        <f>'2010PopByRaceEth'!C67/'2010%PopByRaceEth'!$B67</f>
        <v>0.11568409343715239</v>
      </c>
      <c r="D67" s="38">
        <f>'2010PopByRaceEth'!D67/'2010%PopByRaceEth'!$B67</f>
        <v>0.88431590656284764</v>
      </c>
      <c r="E67" s="39">
        <f>'2010PopByRaceEth'!E67/'2010%PopByRaceEth'!$B67</f>
        <v>0.82869855394883207</v>
      </c>
      <c r="F67" s="40">
        <f>'2010PopByRaceEth'!F67/'2010%PopByRaceEth'!$B67</f>
        <v>6.1179087875417133E-3</v>
      </c>
      <c r="G67" s="40">
        <f>'2010PopByRaceEth'!G67/'2010%PopByRaceEth'!$B67</f>
        <v>2.224694104560623E-2</v>
      </c>
      <c r="H67" s="40">
        <f>'2010PopByRaceEth'!H67/'2010%PopByRaceEth'!$B67</f>
        <v>8.3426028921023358E-3</v>
      </c>
      <c r="I67" s="41">
        <f>'2010PopByRaceEth'!I67/'2010%PopByRaceEth'!$B67</f>
        <v>1.8909899888765295E-2</v>
      </c>
      <c r="K67" s="1"/>
    </row>
    <row r="68" spans="1:11" x14ac:dyDescent="0.4">
      <c r="A68" s="7" t="s">
        <v>75</v>
      </c>
      <c r="B68" s="2">
        <v>0</v>
      </c>
      <c r="C68" s="37" t="e">
        <f>'2010PopByRaceEth'!C68/'2010%PopByRaceEth'!$B68</f>
        <v>#DIV/0!</v>
      </c>
      <c r="D68" s="38" t="e">
        <f>'2010PopByRaceEth'!D68/'2010%PopByRaceEth'!$B68</f>
        <v>#DIV/0!</v>
      </c>
      <c r="E68" s="39" t="e">
        <f>'2010PopByRaceEth'!E68/'2010%PopByRaceEth'!$B68</f>
        <v>#DIV/0!</v>
      </c>
      <c r="F68" s="40" t="e">
        <f>'2010PopByRaceEth'!F68/'2010%PopByRaceEth'!$B68</f>
        <v>#DIV/0!</v>
      </c>
      <c r="G68" s="40" t="e">
        <f>'2010PopByRaceEth'!G68/'2010%PopByRaceEth'!$B68</f>
        <v>#DIV/0!</v>
      </c>
      <c r="H68" s="40" t="e">
        <f>'2010PopByRaceEth'!H68/'2010%PopByRaceEth'!$B68</f>
        <v>#DIV/0!</v>
      </c>
      <c r="I68" s="41" t="e">
        <f>'2010PopByRaceEth'!I68/'2010%PopByRaceEth'!$B68</f>
        <v>#DIV/0!</v>
      </c>
      <c r="K68" s="1"/>
    </row>
    <row r="69" spans="1:11" x14ac:dyDescent="0.4">
      <c r="A69" s="7" t="s">
        <v>76</v>
      </c>
      <c r="B69" s="2">
        <v>4028</v>
      </c>
      <c r="C69" s="37">
        <f>'2010PopByRaceEth'!C69/'2010%PopByRaceEth'!$B69</f>
        <v>0.17924528301886791</v>
      </c>
      <c r="D69" s="38">
        <f>'2010PopByRaceEth'!D69/'2010%PopByRaceEth'!$B69</f>
        <v>0.82075471698113212</v>
      </c>
      <c r="E69" s="39">
        <f>'2010PopByRaceEth'!E69/'2010%PopByRaceEth'!$B69</f>
        <v>0.7698609731876862</v>
      </c>
      <c r="F69" s="40">
        <f>'2010PopByRaceEth'!F69/'2010%PopByRaceEth'!$B69</f>
        <v>1.7130089374379345E-2</v>
      </c>
      <c r="G69" s="40">
        <f>'2010PopByRaceEth'!G69/'2010%PopByRaceEth'!$B69</f>
        <v>4.4687189672293947E-3</v>
      </c>
      <c r="H69" s="40">
        <f>'2010PopByRaceEth'!H69/'2010%PopByRaceEth'!$B69</f>
        <v>1.5392254220456803E-2</v>
      </c>
      <c r="I69" s="41">
        <f>'2010PopByRaceEth'!I69/'2010%PopByRaceEth'!$B69</f>
        <v>1.3902681231380337E-2</v>
      </c>
      <c r="K69" s="1"/>
    </row>
    <row r="70" spans="1:11" x14ac:dyDescent="0.4">
      <c r="A70" s="7" t="s">
        <v>77</v>
      </c>
      <c r="B70" s="2">
        <v>173</v>
      </c>
      <c r="C70" s="37">
        <f>'2010PopByRaceEth'!C70/'2010%PopByRaceEth'!$B70</f>
        <v>3.4682080924855488E-2</v>
      </c>
      <c r="D70" s="38">
        <f>'2010PopByRaceEth'!D70/'2010%PopByRaceEth'!$B70</f>
        <v>0.96531791907514453</v>
      </c>
      <c r="E70" s="39">
        <f>'2010PopByRaceEth'!E70/'2010%PopByRaceEth'!$B70</f>
        <v>0.94219653179190754</v>
      </c>
      <c r="F70" s="40">
        <f>'2010PopByRaceEth'!F70/'2010%PopByRaceEth'!$B70</f>
        <v>0</v>
      </c>
      <c r="G70" s="40">
        <f>'2010PopByRaceEth'!G70/'2010%PopByRaceEth'!$B70</f>
        <v>0</v>
      </c>
      <c r="H70" s="40">
        <f>'2010PopByRaceEth'!H70/'2010%PopByRaceEth'!$B70</f>
        <v>5.7803468208092483E-3</v>
      </c>
      <c r="I70" s="41">
        <f>'2010PopByRaceEth'!I70/'2010%PopByRaceEth'!$B70</f>
        <v>1.7341040462427744E-2</v>
      </c>
      <c r="K70" s="1"/>
    </row>
    <row r="71" spans="1:11" x14ac:dyDescent="0.4">
      <c r="A71" s="7" t="s">
        <v>78</v>
      </c>
      <c r="B71" s="2">
        <v>1538</v>
      </c>
      <c r="C71" s="37">
        <f>'2010PopByRaceEth'!C71/'2010%PopByRaceEth'!$B71</f>
        <v>0.38556566970091027</v>
      </c>
      <c r="D71" s="38">
        <f>'2010PopByRaceEth'!D71/'2010%PopByRaceEth'!$B71</f>
        <v>0.61443433029908978</v>
      </c>
      <c r="E71" s="39">
        <f>'2010PopByRaceEth'!E71/'2010%PopByRaceEth'!$B71</f>
        <v>0.57997399219765933</v>
      </c>
      <c r="F71" s="40">
        <f>'2010PopByRaceEth'!F71/'2010%PopByRaceEth'!$B71</f>
        <v>7.1521456436931079E-3</v>
      </c>
      <c r="G71" s="40">
        <f>'2010PopByRaceEth'!G71/'2010%PopByRaceEth'!$B71</f>
        <v>1.5604681404421327E-2</v>
      </c>
      <c r="H71" s="40">
        <f>'2010PopByRaceEth'!H71/'2010%PopByRaceEth'!$B71</f>
        <v>3.9011703511053317E-3</v>
      </c>
      <c r="I71" s="41">
        <f>'2010PopByRaceEth'!I71/'2010%PopByRaceEth'!$B71</f>
        <v>7.8023407022106634E-3</v>
      </c>
      <c r="K71" s="1"/>
    </row>
    <row r="72" spans="1:11" x14ac:dyDescent="0.4">
      <c r="A72" s="7" t="s">
        <v>79</v>
      </c>
      <c r="B72" s="2">
        <v>401</v>
      </c>
      <c r="C72" s="37">
        <f>'2010PopByRaceEth'!C72/'2010%PopByRaceEth'!$B72</f>
        <v>6.7331670822942641E-2</v>
      </c>
      <c r="D72" s="38">
        <f>'2010PopByRaceEth'!D72/'2010%PopByRaceEth'!$B72</f>
        <v>0.93266832917705733</v>
      </c>
      <c r="E72" s="39">
        <f>'2010PopByRaceEth'!E72/'2010%PopByRaceEth'!$B72</f>
        <v>0.88528678304239405</v>
      </c>
      <c r="F72" s="40">
        <f>'2010PopByRaceEth'!F72/'2010%PopByRaceEth'!$B72</f>
        <v>0</v>
      </c>
      <c r="G72" s="40">
        <f>'2010PopByRaceEth'!G72/'2010%PopByRaceEth'!$B72</f>
        <v>1.2468827930174564E-2</v>
      </c>
      <c r="H72" s="40">
        <f>'2010PopByRaceEth'!H72/'2010%PopByRaceEth'!$B72</f>
        <v>2.4937655860349127E-3</v>
      </c>
      <c r="I72" s="41">
        <f>'2010PopByRaceEth'!I72/'2010%PopByRaceEth'!$B72</f>
        <v>3.2418952618453865E-2</v>
      </c>
      <c r="K72" s="1"/>
    </row>
    <row r="73" spans="1:11" x14ac:dyDescent="0.4">
      <c r="A73" s="7" t="s">
        <v>80</v>
      </c>
      <c r="B73" s="2">
        <v>8</v>
      </c>
      <c r="C73" s="37">
        <f>'2010PopByRaceEth'!C73/'2010%PopByRaceEth'!$B73</f>
        <v>0</v>
      </c>
      <c r="D73" s="38">
        <f>'2010PopByRaceEth'!D73/'2010%PopByRaceEth'!$B73</f>
        <v>1</v>
      </c>
      <c r="E73" s="39">
        <f>'2010PopByRaceEth'!E73/'2010%PopByRaceEth'!$B73</f>
        <v>0</v>
      </c>
      <c r="F73" s="40">
        <f>'2010PopByRaceEth'!F73/'2010%PopByRaceEth'!$B73</f>
        <v>0</v>
      </c>
      <c r="G73" s="40">
        <f>'2010PopByRaceEth'!G73/'2010%PopByRaceEth'!$B73</f>
        <v>1</v>
      </c>
      <c r="H73" s="40">
        <f>'2010PopByRaceEth'!H73/'2010%PopByRaceEth'!$B73</f>
        <v>0</v>
      </c>
      <c r="I73" s="41">
        <f>'2010PopByRaceEth'!I73/'2010%PopByRaceEth'!$B73</f>
        <v>0</v>
      </c>
      <c r="K73" s="1"/>
    </row>
    <row r="74" spans="1:11" x14ac:dyDescent="0.4">
      <c r="A74" s="7" t="s">
        <v>81</v>
      </c>
      <c r="B74" s="2">
        <v>38</v>
      </c>
      <c r="C74" s="37">
        <f>'2010PopByRaceEth'!C74/'2010%PopByRaceEth'!$B74</f>
        <v>0.34210526315789475</v>
      </c>
      <c r="D74" s="38">
        <f>'2010PopByRaceEth'!D74/'2010%PopByRaceEth'!$B74</f>
        <v>0.65789473684210531</v>
      </c>
      <c r="E74" s="39">
        <f>'2010PopByRaceEth'!E74/'2010%PopByRaceEth'!$B74</f>
        <v>0.44736842105263158</v>
      </c>
      <c r="F74" s="40">
        <f>'2010PopByRaceEth'!F74/'2010%PopByRaceEth'!$B74</f>
        <v>2.6315789473684209E-2</v>
      </c>
      <c r="G74" s="40">
        <f>'2010PopByRaceEth'!G74/'2010%PopByRaceEth'!$B74</f>
        <v>5.2631578947368418E-2</v>
      </c>
      <c r="H74" s="40">
        <f>'2010PopByRaceEth'!H74/'2010%PopByRaceEth'!$B74</f>
        <v>0</v>
      </c>
      <c r="I74" s="41">
        <f>'2010PopByRaceEth'!I74/'2010%PopByRaceEth'!$B74</f>
        <v>0.13157894736842105</v>
      </c>
      <c r="K74" s="1"/>
    </row>
    <row r="75" spans="1:11" x14ac:dyDescent="0.4">
      <c r="A75" s="7" t="s">
        <v>82</v>
      </c>
      <c r="B75" s="2">
        <v>1975</v>
      </c>
      <c r="C75" s="37">
        <f>'2010PopByRaceEth'!C75/'2010%PopByRaceEth'!$B75</f>
        <v>0.11392405063291139</v>
      </c>
      <c r="D75" s="38">
        <f>'2010PopByRaceEth'!D75/'2010%PopByRaceEth'!$B75</f>
        <v>0.88607594936708856</v>
      </c>
      <c r="E75" s="39">
        <f>'2010PopByRaceEth'!E75/'2010%PopByRaceEth'!$B75</f>
        <v>0.85670886075949371</v>
      </c>
      <c r="F75" s="40">
        <f>'2010PopByRaceEth'!F75/'2010%PopByRaceEth'!$B75</f>
        <v>4.5569620253164559E-3</v>
      </c>
      <c r="G75" s="40">
        <f>'2010PopByRaceEth'!G75/'2010%PopByRaceEth'!$B75</f>
        <v>6.5822784810126581E-3</v>
      </c>
      <c r="H75" s="40">
        <f>'2010PopByRaceEth'!H75/'2010%PopByRaceEth'!$B75</f>
        <v>4.0506329113924053E-3</v>
      </c>
      <c r="I75" s="41">
        <f>'2010PopByRaceEth'!I75/'2010%PopByRaceEth'!$B75</f>
        <v>1.4177215189873417E-2</v>
      </c>
      <c r="K75" s="1"/>
    </row>
    <row r="76" spans="1:11" x14ac:dyDescent="0.4">
      <c r="A76" s="7" t="s">
        <v>83</v>
      </c>
      <c r="B76" s="2">
        <v>108</v>
      </c>
      <c r="C76" s="37">
        <f>'2010PopByRaceEth'!C76/'2010%PopByRaceEth'!$B76</f>
        <v>0.14814814814814814</v>
      </c>
      <c r="D76" s="38">
        <f>'2010PopByRaceEth'!D76/'2010%PopByRaceEth'!$B76</f>
        <v>0.85185185185185186</v>
      </c>
      <c r="E76" s="39">
        <f>'2010PopByRaceEth'!E76/'2010%PopByRaceEth'!$B76</f>
        <v>0.85185185185185186</v>
      </c>
      <c r="F76" s="40">
        <f>'2010PopByRaceEth'!F76/'2010%PopByRaceEth'!$B76</f>
        <v>0</v>
      </c>
      <c r="G76" s="40">
        <f>'2010PopByRaceEth'!G76/'2010%PopByRaceEth'!$B76</f>
        <v>0</v>
      </c>
      <c r="H76" s="40">
        <f>'2010PopByRaceEth'!H76/'2010%PopByRaceEth'!$B76</f>
        <v>0</v>
      </c>
      <c r="I76" s="41">
        <f>'2010PopByRaceEth'!I76/'2010%PopByRaceEth'!$B76</f>
        <v>0</v>
      </c>
      <c r="K76" s="1"/>
    </row>
    <row r="77" spans="1:11" x14ac:dyDescent="0.4">
      <c r="A77" s="7" t="s">
        <v>84</v>
      </c>
      <c r="B77" s="2">
        <v>2633</v>
      </c>
      <c r="C77" s="37">
        <f>'2010PopByRaceEth'!C77/'2010%PopByRaceEth'!$B77</f>
        <v>8.127611090011394E-2</v>
      </c>
      <c r="D77" s="38">
        <f>'2010PopByRaceEth'!D77/'2010%PopByRaceEth'!$B77</f>
        <v>0.91872388909988612</v>
      </c>
      <c r="E77" s="39">
        <f>'2010PopByRaceEth'!E77/'2010%PopByRaceEth'!$B77</f>
        <v>0.8803646031143183</v>
      </c>
      <c r="F77" s="40">
        <f>'2010PopByRaceEth'!F77/'2010%PopByRaceEth'!$B77</f>
        <v>7.2161033042157235E-3</v>
      </c>
      <c r="G77" s="40">
        <f>'2010PopByRaceEth'!G77/'2010%PopByRaceEth'!$B77</f>
        <v>9.8746676794530946E-3</v>
      </c>
      <c r="H77" s="40">
        <f>'2010PopByRaceEth'!H77/'2010%PopByRaceEth'!$B77</f>
        <v>1.5191796429927839E-3</v>
      </c>
      <c r="I77" s="41">
        <f>'2010PopByRaceEth'!I77/'2010%PopByRaceEth'!$B77</f>
        <v>1.9749335358906189E-2</v>
      </c>
      <c r="K77" s="1"/>
    </row>
    <row r="78" spans="1:11" x14ac:dyDescent="0.4">
      <c r="A78" s="7" t="s">
        <v>85</v>
      </c>
      <c r="B78" s="2">
        <v>255</v>
      </c>
      <c r="C78" s="37">
        <f>'2010PopByRaceEth'!C78/'2010%PopByRaceEth'!$B78</f>
        <v>3.9215686274509803E-3</v>
      </c>
      <c r="D78" s="38">
        <f>'2010PopByRaceEth'!D78/'2010%PopByRaceEth'!$B78</f>
        <v>0.99607843137254903</v>
      </c>
      <c r="E78" s="39">
        <f>'2010PopByRaceEth'!E78/'2010%PopByRaceEth'!$B78</f>
        <v>3.9215686274509803E-3</v>
      </c>
      <c r="F78" s="40">
        <f>'2010PopByRaceEth'!F78/'2010%PopByRaceEth'!$B78</f>
        <v>3.9215686274509803E-3</v>
      </c>
      <c r="G78" s="40">
        <f>'2010PopByRaceEth'!G78/'2010%PopByRaceEth'!$B78</f>
        <v>0.97254901960784312</v>
      </c>
      <c r="H78" s="40">
        <f>'2010PopByRaceEth'!H78/'2010%PopByRaceEth'!$B78</f>
        <v>0</v>
      </c>
      <c r="I78" s="41">
        <f>'2010PopByRaceEth'!I78/'2010%PopByRaceEth'!$B78</f>
        <v>1.5686274509803921E-2</v>
      </c>
      <c r="K78" s="1"/>
    </row>
    <row r="79" spans="1:11" x14ac:dyDescent="0.4">
      <c r="A79" s="7" t="s">
        <v>86</v>
      </c>
      <c r="B79" s="2">
        <v>3280</v>
      </c>
      <c r="C79" s="37">
        <f>'2010PopByRaceEth'!C79/'2010%PopByRaceEth'!$B79</f>
        <v>0.11890243902439024</v>
      </c>
      <c r="D79" s="38">
        <f>'2010PopByRaceEth'!D79/'2010%PopByRaceEth'!$B79</f>
        <v>0.88109756097560976</v>
      </c>
      <c r="E79" s="39">
        <f>'2010PopByRaceEth'!E79/'2010%PopByRaceEth'!$B79</f>
        <v>0.84756097560975607</v>
      </c>
      <c r="F79" s="40">
        <f>'2010PopByRaceEth'!F79/'2010%PopByRaceEth'!$B79</f>
        <v>2.7439024390243901E-3</v>
      </c>
      <c r="G79" s="40">
        <f>'2010PopByRaceEth'!G79/'2010%PopByRaceEth'!$B79</f>
        <v>9.4512195121951217E-3</v>
      </c>
      <c r="H79" s="40">
        <f>'2010PopByRaceEth'!H79/'2010%PopByRaceEth'!$B79</f>
        <v>2.4390243902439024E-3</v>
      </c>
      <c r="I79" s="41">
        <f>'2010PopByRaceEth'!I79/'2010%PopByRaceEth'!$B79</f>
        <v>1.8902439024390243E-2</v>
      </c>
      <c r="K79" s="1"/>
    </row>
    <row r="80" spans="1:11" x14ac:dyDescent="0.4">
      <c r="A80" s="7" t="s">
        <v>87</v>
      </c>
      <c r="B80" s="2">
        <v>5675</v>
      </c>
      <c r="C80" s="37">
        <f>'2010PopByRaceEth'!C80/'2010%PopByRaceEth'!$B80</f>
        <v>0.18766519823788547</v>
      </c>
      <c r="D80" s="38">
        <f>'2010PopByRaceEth'!D80/'2010%PopByRaceEth'!$B80</f>
        <v>0.81233480176211459</v>
      </c>
      <c r="E80" s="39">
        <f>'2010PopByRaceEth'!E80/'2010%PopByRaceEth'!$B80</f>
        <v>0.7282819383259912</v>
      </c>
      <c r="F80" s="40">
        <f>'2010PopByRaceEth'!F80/'2010%PopByRaceEth'!$B80</f>
        <v>3.3832599118942729E-2</v>
      </c>
      <c r="G80" s="40">
        <f>'2010PopByRaceEth'!G80/'2010%PopByRaceEth'!$B80</f>
        <v>7.048458149779736E-3</v>
      </c>
      <c r="H80" s="40">
        <f>'2010PopByRaceEth'!H80/'2010%PopByRaceEth'!$B80</f>
        <v>2.0440528634361233E-2</v>
      </c>
      <c r="I80" s="41">
        <f>'2010PopByRaceEth'!I80/'2010%PopByRaceEth'!$B80</f>
        <v>2.2731277533039648E-2</v>
      </c>
      <c r="K80" s="1"/>
    </row>
    <row r="81" spans="1:11" x14ac:dyDescent="0.4">
      <c r="A81" s="7" t="s">
        <v>88</v>
      </c>
      <c r="B81" s="2">
        <v>226</v>
      </c>
      <c r="C81" s="37">
        <f>'2010PopByRaceEth'!C81/'2010%PopByRaceEth'!$B81</f>
        <v>0</v>
      </c>
      <c r="D81" s="38">
        <f>'2010PopByRaceEth'!D81/'2010%PopByRaceEth'!$B81</f>
        <v>1</v>
      </c>
      <c r="E81" s="39">
        <f>'2010PopByRaceEth'!E81/'2010%PopByRaceEth'!$B81</f>
        <v>4.4247787610619468E-3</v>
      </c>
      <c r="F81" s="40">
        <f>'2010PopByRaceEth'!F81/'2010%PopByRaceEth'!$B81</f>
        <v>0</v>
      </c>
      <c r="G81" s="40">
        <f>'2010PopByRaceEth'!G81/'2010%PopByRaceEth'!$B81</f>
        <v>0.99557522123893805</v>
      </c>
      <c r="H81" s="40">
        <f>'2010PopByRaceEth'!H81/'2010%PopByRaceEth'!$B81</f>
        <v>0</v>
      </c>
      <c r="I81" s="41">
        <f>'2010PopByRaceEth'!I81/'2010%PopByRaceEth'!$B81</f>
        <v>0</v>
      </c>
      <c r="K81" s="1"/>
    </row>
    <row r="82" spans="1:11" x14ac:dyDescent="0.4">
      <c r="A82" s="7" t="s">
        <v>89</v>
      </c>
      <c r="B82" s="2">
        <v>135</v>
      </c>
      <c r="C82" s="37">
        <f>'2010PopByRaceEth'!C82/'2010%PopByRaceEth'!$B82</f>
        <v>0</v>
      </c>
      <c r="D82" s="38">
        <f>'2010PopByRaceEth'!D82/'2010%PopByRaceEth'!$B82</f>
        <v>1</v>
      </c>
      <c r="E82" s="39">
        <f>'2010PopByRaceEth'!E82/'2010%PopByRaceEth'!$B82</f>
        <v>0</v>
      </c>
      <c r="F82" s="40">
        <f>'2010PopByRaceEth'!F82/'2010%PopByRaceEth'!$B82</f>
        <v>0</v>
      </c>
      <c r="G82" s="40">
        <f>'2010PopByRaceEth'!G82/'2010%PopByRaceEth'!$B82</f>
        <v>1</v>
      </c>
      <c r="H82" s="40">
        <f>'2010PopByRaceEth'!H82/'2010%PopByRaceEth'!$B82</f>
        <v>0</v>
      </c>
      <c r="I82" s="41">
        <f>'2010PopByRaceEth'!I82/'2010%PopByRaceEth'!$B82</f>
        <v>0</v>
      </c>
      <c r="K82" s="1"/>
    </row>
    <row r="83" spans="1:11" x14ac:dyDescent="0.4">
      <c r="A83" s="7" t="s">
        <v>90</v>
      </c>
      <c r="B83" s="2">
        <v>14</v>
      </c>
      <c r="C83" s="37">
        <f>'2010PopByRaceEth'!C83/'2010%PopByRaceEth'!$B83</f>
        <v>7.1428571428571425E-2</v>
      </c>
      <c r="D83" s="38">
        <f>'2010PopByRaceEth'!D83/'2010%PopByRaceEth'!$B83</f>
        <v>0.9285714285714286</v>
      </c>
      <c r="E83" s="39">
        <f>'2010PopByRaceEth'!E83/'2010%PopByRaceEth'!$B83</f>
        <v>0.9285714285714286</v>
      </c>
      <c r="F83" s="40">
        <f>'2010PopByRaceEth'!F83/'2010%PopByRaceEth'!$B83</f>
        <v>0</v>
      </c>
      <c r="G83" s="40">
        <f>'2010PopByRaceEth'!G83/'2010%PopByRaceEth'!$B83</f>
        <v>0</v>
      </c>
      <c r="H83" s="40">
        <f>'2010PopByRaceEth'!H83/'2010%PopByRaceEth'!$B83</f>
        <v>0</v>
      </c>
      <c r="I83" s="41">
        <f>'2010PopByRaceEth'!I83/'2010%PopByRaceEth'!$B83</f>
        <v>0</v>
      </c>
      <c r="K83" s="1"/>
    </row>
    <row r="84" spans="1:11" x14ac:dyDescent="0.4">
      <c r="A84" s="7" t="s">
        <v>91</v>
      </c>
      <c r="B84" s="2">
        <v>279</v>
      </c>
      <c r="C84" s="37">
        <f>'2010PopByRaceEth'!C84/'2010%PopByRaceEth'!$B84</f>
        <v>7.5268817204301078E-2</v>
      </c>
      <c r="D84" s="38">
        <f>'2010PopByRaceEth'!D84/'2010%PopByRaceEth'!$B84</f>
        <v>0.92473118279569888</v>
      </c>
      <c r="E84" s="39">
        <f>'2010PopByRaceEth'!E84/'2010%PopByRaceEth'!$B84</f>
        <v>0.87455197132616491</v>
      </c>
      <c r="F84" s="40">
        <f>'2010PopByRaceEth'!F84/'2010%PopByRaceEth'!$B84</f>
        <v>0</v>
      </c>
      <c r="G84" s="40">
        <f>'2010PopByRaceEth'!G84/'2010%PopByRaceEth'!$B84</f>
        <v>1.7921146953405017E-2</v>
      </c>
      <c r="H84" s="40">
        <f>'2010PopByRaceEth'!H84/'2010%PopByRaceEth'!$B84</f>
        <v>0</v>
      </c>
      <c r="I84" s="41">
        <f>'2010PopByRaceEth'!I84/'2010%PopByRaceEth'!$B84</f>
        <v>3.2258064516129031E-2</v>
      </c>
      <c r="K84" s="1"/>
    </row>
    <row r="85" spans="1:11" x14ac:dyDescent="0.4">
      <c r="A85" s="7" t="s">
        <v>92</v>
      </c>
      <c r="B85" s="2">
        <v>74</v>
      </c>
      <c r="C85" s="37">
        <f>'2010PopByRaceEth'!C85/'2010%PopByRaceEth'!$B85</f>
        <v>0.17567567567567569</v>
      </c>
      <c r="D85" s="38">
        <f>'2010PopByRaceEth'!D85/'2010%PopByRaceEth'!$B85</f>
        <v>0.82432432432432434</v>
      </c>
      <c r="E85" s="39">
        <f>'2010PopByRaceEth'!E85/'2010%PopByRaceEth'!$B85</f>
        <v>2.7027027027027029E-2</v>
      </c>
      <c r="F85" s="40">
        <f>'2010PopByRaceEth'!F85/'2010%PopByRaceEth'!$B85</f>
        <v>0</v>
      </c>
      <c r="G85" s="40">
        <f>'2010PopByRaceEth'!G85/'2010%PopByRaceEth'!$B85</f>
        <v>0.77027027027027029</v>
      </c>
      <c r="H85" s="40">
        <f>'2010PopByRaceEth'!H85/'2010%PopByRaceEth'!$B85</f>
        <v>0</v>
      </c>
      <c r="I85" s="41">
        <f>'2010PopByRaceEth'!I85/'2010%PopByRaceEth'!$B85</f>
        <v>2.7027027027027029E-2</v>
      </c>
      <c r="K85" s="1"/>
    </row>
    <row r="86" spans="1:11" x14ac:dyDescent="0.4">
      <c r="A86" s="7" t="s">
        <v>93</v>
      </c>
      <c r="B86" s="2">
        <v>416</v>
      </c>
      <c r="C86" s="37">
        <f>'2010PopByRaceEth'!C86/'2010%PopByRaceEth'!$B86</f>
        <v>0.59375</v>
      </c>
      <c r="D86" s="38">
        <f>'2010PopByRaceEth'!D86/'2010%PopByRaceEth'!$B86</f>
        <v>0.40625</v>
      </c>
      <c r="E86" s="39">
        <f>'2010PopByRaceEth'!E86/'2010%PopByRaceEth'!$B86</f>
        <v>0.39903846153846156</v>
      </c>
      <c r="F86" s="40">
        <f>'2010PopByRaceEth'!F86/'2010%PopByRaceEth'!$B86</f>
        <v>0</v>
      </c>
      <c r="G86" s="40">
        <f>'2010PopByRaceEth'!G86/'2010%PopByRaceEth'!$B86</f>
        <v>0</v>
      </c>
      <c r="H86" s="40">
        <f>'2010PopByRaceEth'!H86/'2010%PopByRaceEth'!$B86</f>
        <v>2.403846153846154E-3</v>
      </c>
      <c r="I86" s="41">
        <f>'2010PopByRaceEth'!I86/'2010%PopByRaceEth'!$B86</f>
        <v>4.807692307692308E-3</v>
      </c>
      <c r="K86" s="1"/>
    </row>
    <row r="87" spans="1:11" x14ac:dyDescent="0.4">
      <c r="A87" s="7" t="s">
        <v>94</v>
      </c>
      <c r="B87" s="2">
        <v>216</v>
      </c>
      <c r="C87" s="37">
        <f>'2010PopByRaceEth'!C87/'2010%PopByRaceEth'!$B87</f>
        <v>2.7777777777777776E-2</v>
      </c>
      <c r="D87" s="38">
        <f>'2010PopByRaceEth'!D87/'2010%PopByRaceEth'!$B87</f>
        <v>0.97222222222222221</v>
      </c>
      <c r="E87" s="39">
        <f>'2010PopByRaceEth'!E87/'2010%PopByRaceEth'!$B87</f>
        <v>0.95370370370370372</v>
      </c>
      <c r="F87" s="40">
        <f>'2010PopByRaceEth'!F87/'2010%PopByRaceEth'!$B87</f>
        <v>0</v>
      </c>
      <c r="G87" s="40">
        <f>'2010PopByRaceEth'!G87/'2010%PopByRaceEth'!$B87</f>
        <v>1.8518518518518517E-2</v>
      </c>
      <c r="H87" s="40">
        <f>'2010PopByRaceEth'!H87/'2010%PopByRaceEth'!$B87</f>
        <v>0</v>
      </c>
      <c r="I87" s="41">
        <f>'2010PopByRaceEth'!I87/'2010%PopByRaceEth'!$B87</f>
        <v>0</v>
      </c>
      <c r="K87" s="1"/>
    </row>
    <row r="88" spans="1:11" x14ac:dyDescent="0.4">
      <c r="A88" s="7" t="s">
        <v>95</v>
      </c>
      <c r="B88" s="2">
        <v>329</v>
      </c>
      <c r="C88" s="37">
        <f>'2010PopByRaceEth'!C88/'2010%PopByRaceEth'!$B88</f>
        <v>1.2158054711246201E-2</v>
      </c>
      <c r="D88" s="38">
        <f>'2010PopByRaceEth'!D88/'2010%PopByRaceEth'!$B88</f>
        <v>0.9878419452887538</v>
      </c>
      <c r="E88" s="39">
        <f>'2010PopByRaceEth'!E88/'2010%PopByRaceEth'!$B88</f>
        <v>0</v>
      </c>
      <c r="F88" s="40">
        <f>'2010PopByRaceEth'!F88/'2010%PopByRaceEth'!$B88</f>
        <v>0</v>
      </c>
      <c r="G88" s="40">
        <f>'2010PopByRaceEth'!G88/'2010%PopByRaceEth'!$B88</f>
        <v>0.9878419452887538</v>
      </c>
      <c r="H88" s="40">
        <f>'2010PopByRaceEth'!H88/'2010%PopByRaceEth'!$B88</f>
        <v>0</v>
      </c>
      <c r="I88" s="41">
        <f>'2010PopByRaceEth'!I88/'2010%PopByRaceEth'!$B88</f>
        <v>0</v>
      </c>
      <c r="K88" s="1"/>
    </row>
    <row r="89" spans="1:11" x14ac:dyDescent="0.4">
      <c r="A89" s="7" t="s">
        <v>96</v>
      </c>
      <c r="B89" s="2">
        <v>746</v>
      </c>
      <c r="C89" s="37">
        <f>'2010PopByRaceEth'!C89/'2010%PopByRaceEth'!$B89</f>
        <v>2.6809651474530832E-2</v>
      </c>
      <c r="D89" s="38">
        <f>'2010PopByRaceEth'!D89/'2010%PopByRaceEth'!$B89</f>
        <v>0.97319034852546915</v>
      </c>
      <c r="E89" s="39">
        <f>'2010PopByRaceEth'!E89/'2010%PopByRaceEth'!$B89</f>
        <v>0</v>
      </c>
      <c r="F89" s="40">
        <f>'2010PopByRaceEth'!F89/'2010%PopByRaceEth'!$B89</f>
        <v>0</v>
      </c>
      <c r="G89" s="40">
        <f>'2010PopByRaceEth'!G89/'2010%PopByRaceEth'!$B89</f>
        <v>0.96246648793565681</v>
      </c>
      <c r="H89" s="40">
        <f>'2010PopByRaceEth'!H89/'2010%PopByRaceEth'!$B89</f>
        <v>0</v>
      </c>
      <c r="I89" s="41">
        <f>'2010PopByRaceEth'!I89/'2010%PopByRaceEth'!$B89</f>
        <v>1.0723860589812333E-2</v>
      </c>
      <c r="K89" s="1"/>
    </row>
    <row r="90" spans="1:11" x14ac:dyDescent="0.4">
      <c r="A90" s="7" t="s">
        <v>97</v>
      </c>
      <c r="B90" s="2">
        <v>2245</v>
      </c>
      <c r="C90" s="37">
        <f>'2010PopByRaceEth'!C90/'2010%PopByRaceEth'!$B90</f>
        <v>0.13407572383073496</v>
      </c>
      <c r="D90" s="38">
        <f>'2010PopByRaceEth'!D90/'2010%PopByRaceEth'!$B90</f>
        <v>0.86592427616926504</v>
      </c>
      <c r="E90" s="39">
        <f>'2010PopByRaceEth'!E90/'2010%PopByRaceEth'!$B90</f>
        <v>0.8365256124721604</v>
      </c>
      <c r="F90" s="40">
        <f>'2010PopByRaceEth'!F90/'2010%PopByRaceEth'!$B90</f>
        <v>4.4543429844097994E-3</v>
      </c>
      <c r="G90" s="40">
        <f>'2010PopByRaceEth'!G90/'2010%PopByRaceEth'!$B90</f>
        <v>7.1269487750556795E-3</v>
      </c>
      <c r="H90" s="40">
        <f>'2010PopByRaceEth'!H90/'2010%PopByRaceEth'!$B90</f>
        <v>5.7906458797327394E-3</v>
      </c>
      <c r="I90" s="41">
        <f>'2010PopByRaceEth'!I90/'2010%PopByRaceEth'!$B90</f>
        <v>1.2026726057906459E-2</v>
      </c>
      <c r="K90" s="1"/>
    </row>
    <row r="91" spans="1:11" x14ac:dyDescent="0.4">
      <c r="A91" s="7" t="s">
        <v>98</v>
      </c>
      <c r="B91" s="2">
        <v>1184</v>
      </c>
      <c r="C91" s="37">
        <f>'2010PopByRaceEth'!C91/'2010%PopByRaceEth'!$B91</f>
        <v>1.4358108108108109E-2</v>
      </c>
      <c r="D91" s="38">
        <f>'2010PopByRaceEth'!D91/'2010%PopByRaceEth'!$B91</f>
        <v>0.98564189189189189</v>
      </c>
      <c r="E91" s="39">
        <f>'2010PopByRaceEth'!E91/'2010%PopByRaceEth'!$B91</f>
        <v>3.3783783783783786E-3</v>
      </c>
      <c r="F91" s="40">
        <f>'2010PopByRaceEth'!F91/'2010%PopByRaceEth'!$B91</f>
        <v>8.4459459459459464E-4</v>
      </c>
      <c r="G91" s="40">
        <f>'2010PopByRaceEth'!G91/'2010%PopByRaceEth'!$B91</f>
        <v>0.97804054054054057</v>
      </c>
      <c r="H91" s="40">
        <f>'2010PopByRaceEth'!H91/'2010%PopByRaceEth'!$B91</f>
        <v>0</v>
      </c>
      <c r="I91" s="41">
        <f>'2010PopByRaceEth'!I91/'2010%PopByRaceEth'!$B91</f>
        <v>3.3783783783783786E-3</v>
      </c>
      <c r="K91" s="1"/>
    </row>
    <row r="92" spans="1:11" x14ac:dyDescent="0.4">
      <c r="A92" s="7" t="s">
        <v>99</v>
      </c>
      <c r="B92" s="2">
        <v>2033</v>
      </c>
      <c r="C92" s="37">
        <f>'2010PopByRaceEth'!C92/'2010%PopByRaceEth'!$B92</f>
        <v>0.11362518445646827</v>
      </c>
      <c r="D92" s="38">
        <f>'2010PopByRaceEth'!D92/'2010%PopByRaceEth'!$B92</f>
        <v>0.8863748155435317</v>
      </c>
      <c r="E92" s="39">
        <f>'2010PopByRaceEth'!E92/'2010%PopByRaceEth'!$B92</f>
        <v>0.84849975405804234</v>
      </c>
      <c r="F92" s="40">
        <f>'2010PopByRaceEth'!F92/'2010%PopByRaceEth'!$B92</f>
        <v>5.9026069847515983E-3</v>
      </c>
      <c r="G92" s="40">
        <f>'2010PopByRaceEth'!G92/'2010%PopByRaceEth'!$B92</f>
        <v>7.3782587309394985E-3</v>
      </c>
      <c r="H92" s="40">
        <f>'2010PopByRaceEth'!H92/'2010%PopByRaceEth'!$B92</f>
        <v>5.9026069847515983E-3</v>
      </c>
      <c r="I92" s="41">
        <f>'2010PopByRaceEth'!I92/'2010%PopByRaceEth'!$B92</f>
        <v>1.8691588785046728E-2</v>
      </c>
      <c r="K92" s="1"/>
    </row>
    <row r="93" spans="1:11" x14ac:dyDescent="0.4">
      <c r="A93" s="7" t="s">
        <v>100</v>
      </c>
      <c r="B93" s="2">
        <v>5395</v>
      </c>
      <c r="C93" s="37">
        <f>'2010PopByRaceEth'!C93/'2010%PopByRaceEth'!$B93</f>
        <v>0.12381835032437442</v>
      </c>
      <c r="D93" s="38">
        <f>'2010PopByRaceEth'!D93/'2010%PopByRaceEth'!$B93</f>
        <v>0.87618164967562562</v>
      </c>
      <c r="E93" s="39">
        <f>'2010PopByRaceEth'!E93/'2010%PopByRaceEth'!$B93</f>
        <v>0.70398517145505102</v>
      </c>
      <c r="F93" s="40">
        <f>'2010PopByRaceEth'!F93/'2010%PopByRaceEth'!$B93</f>
        <v>4.4485634847080627E-3</v>
      </c>
      <c r="G93" s="40">
        <f>'2010PopByRaceEth'!G93/'2010%PopByRaceEth'!$B93</f>
        <v>0.14272474513438368</v>
      </c>
      <c r="H93" s="40">
        <f>'2010PopByRaceEth'!H93/'2010%PopByRaceEth'!$B93</f>
        <v>4.4485634847080627E-3</v>
      </c>
      <c r="I93" s="41">
        <f>'2010PopByRaceEth'!I93/'2010%PopByRaceEth'!$B93</f>
        <v>2.057460611677479E-2</v>
      </c>
      <c r="K93" s="1"/>
    </row>
    <row r="94" spans="1:11" x14ac:dyDescent="0.4">
      <c r="A94" s="7" t="s">
        <v>101</v>
      </c>
      <c r="B94" s="2">
        <v>1508</v>
      </c>
      <c r="C94" s="37">
        <f>'2010PopByRaceEth'!C94/'2010%PopByRaceEth'!$B94</f>
        <v>0.93368700265251992</v>
      </c>
      <c r="D94" s="38">
        <f>'2010PopByRaceEth'!D94/'2010%PopByRaceEth'!$B94</f>
        <v>6.6312997347480113E-2</v>
      </c>
      <c r="E94" s="39">
        <f>'2010PopByRaceEth'!E94/'2010%PopByRaceEth'!$B94</f>
        <v>4.1114058355437667E-2</v>
      </c>
      <c r="F94" s="40">
        <f>'2010PopByRaceEth'!F94/'2010%PopByRaceEth'!$B94</f>
        <v>2.6525198938992041E-3</v>
      </c>
      <c r="G94" s="40">
        <f>'2010PopByRaceEth'!G94/'2010%PopByRaceEth'!$B94</f>
        <v>3.9787798408488064E-3</v>
      </c>
      <c r="H94" s="40">
        <f>'2010PopByRaceEth'!H94/'2010%PopByRaceEth'!$B94</f>
        <v>9.2838196286472146E-3</v>
      </c>
      <c r="I94" s="41">
        <f>'2010PopByRaceEth'!I94/'2010%PopByRaceEth'!$B94</f>
        <v>9.2838196286472146E-3</v>
      </c>
      <c r="K94" s="1"/>
    </row>
    <row r="95" spans="1:11" x14ac:dyDescent="0.4">
      <c r="A95" s="7" t="s">
        <v>102</v>
      </c>
      <c r="B95" s="2">
        <v>209</v>
      </c>
      <c r="C95" s="37">
        <f>'2010PopByRaceEth'!C95/'2010%PopByRaceEth'!$B95</f>
        <v>7.6555023923444973E-2</v>
      </c>
      <c r="D95" s="38">
        <f>'2010PopByRaceEth'!D95/'2010%PopByRaceEth'!$B95</f>
        <v>0.92344497607655507</v>
      </c>
      <c r="E95" s="39">
        <f>'2010PopByRaceEth'!E95/'2010%PopByRaceEth'!$B95</f>
        <v>0.89473684210526316</v>
      </c>
      <c r="F95" s="40">
        <f>'2010PopByRaceEth'!F95/'2010%PopByRaceEth'!$B95</f>
        <v>0</v>
      </c>
      <c r="G95" s="40">
        <f>'2010PopByRaceEth'!G95/'2010%PopByRaceEth'!$B95</f>
        <v>4.7846889952153108E-3</v>
      </c>
      <c r="H95" s="40">
        <f>'2010PopByRaceEth'!H95/'2010%PopByRaceEth'!$B95</f>
        <v>0</v>
      </c>
      <c r="I95" s="41">
        <f>'2010PopByRaceEth'!I95/'2010%PopByRaceEth'!$B95</f>
        <v>2.3923444976076555E-2</v>
      </c>
      <c r="K95" s="1"/>
    </row>
    <row r="96" spans="1:11" x14ac:dyDescent="0.4">
      <c r="A96" s="7" t="s">
        <v>103</v>
      </c>
      <c r="B96" s="2">
        <v>27749</v>
      </c>
      <c r="C96" s="37">
        <f>'2010PopByRaceEth'!C96/'2010%PopByRaceEth'!$B96</f>
        <v>0.70582723701755024</v>
      </c>
      <c r="D96" s="38">
        <f>'2010PopByRaceEth'!D96/'2010%PopByRaceEth'!$B96</f>
        <v>0.29417276298244982</v>
      </c>
      <c r="E96" s="39">
        <f>'2010PopByRaceEth'!E96/'2010%PopByRaceEth'!$B96</f>
        <v>0.22599012577029803</v>
      </c>
      <c r="F96" s="40">
        <f>'2010PopByRaceEth'!F96/'2010%PopByRaceEth'!$B96</f>
        <v>1.9784496738621211E-2</v>
      </c>
      <c r="G96" s="40">
        <f>'2010PopByRaceEth'!G96/'2010%PopByRaceEth'!$B96</f>
        <v>2.9514577101877545E-2</v>
      </c>
      <c r="H96" s="40">
        <f>'2010PopByRaceEth'!H96/'2010%PopByRaceEth'!$B96</f>
        <v>6.6669069155645246E-3</v>
      </c>
      <c r="I96" s="41">
        <f>'2010PopByRaceEth'!I96/'2010%PopByRaceEth'!$B96</f>
        <v>1.2216656456088508E-2</v>
      </c>
      <c r="K96" s="1"/>
    </row>
    <row r="97" spans="1:11" x14ac:dyDescent="0.4">
      <c r="A97" s="7" t="s">
        <v>104</v>
      </c>
      <c r="B97" s="2">
        <v>235</v>
      </c>
      <c r="C97" s="37">
        <f>'2010PopByRaceEth'!C97/'2010%PopByRaceEth'!$B97</f>
        <v>0.47659574468085109</v>
      </c>
      <c r="D97" s="38">
        <f>'2010PopByRaceEth'!D97/'2010%PopByRaceEth'!$B97</f>
        <v>0.52340425531914891</v>
      </c>
      <c r="E97" s="39">
        <f>'2010PopByRaceEth'!E97/'2010%PopByRaceEth'!$B97</f>
        <v>0.49361702127659574</v>
      </c>
      <c r="F97" s="40">
        <f>'2010PopByRaceEth'!F97/'2010%PopByRaceEth'!$B97</f>
        <v>4.2553191489361703E-3</v>
      </c>
      <c r="G97" s="40">
        <f>'2010PopByRaceEth'!G97/'2010%PopByRaceEth'!$B97</f>
        <v>1.276595744680851E-2</v>
      </c>
      <c r="H97" s="40">
        <f>'2010PopByRaceEth'!H97/'2010%PopByRaceEth'!$B97</f>
        <v>4.2553191489361703E-3</v>
      </c>
      <c r="I97" s="41">
        <f>'2010PopByRaceEth'!I97/'2010%PopByRaceEth'!$B97</f>
        <v>8.5106382978723406E-3</v>
      </c>
      <c r="K97" s="1"/>
    </row>
    <row r="98" spans="1:11" x14ac:dyDescent="0.4">
      <c r="A98" s="7" t="s">
        <v>105</v>
      </c>
      <c r="B98" s="2">
        <v>272</v>
      </c>
      <c r="C98" s="37">
        <f>'2010PopByRaceEth'!C98/'2010%PopByRaceEth'!$B98</f>
        <v>0.90808823529411764</v>
      </c>
      <c r="D98" s="38">
        <f>'2010PopByRaceEth'!D98/'2010%PopByRaceEth'!$B98</f>
        <v>9.1911764705882359E-2</v>
      </c>
      <c r="E98" s="39">
        <f>'2010PopByRaceEth'!E98/'2010%PopByRaceEth'!$B98</f>
        <v>7.3529411764705885E-2</v>
      </c>
      <c r="F98" s="40">
        <f>'2010PopByRaceEth'!F98/'2010%PopByRaceEth'!$B98</f>
        <v>0</v>
      </c>
      <c r="G98" s="40">
        <f>'2010PopByRaceEth'!G98/'2010%PopByRaceEth'!$B98</f>
        <v>1.8382352941176471E-2</v>
      </c>
      <c r="H98" s="40">
        <f>'2010PopByRaceEth'!H98/'2010%PopByRaceEth'!$B98</f>
        <v>0</v>
      </c>
      <c r="I98" s="41">
        <f>'2010PopByRaceEth'!I98/'2010%PopByRaceEth'!$B98</f>
        <v>0</v>
      </c>
      <c r="K98" s="1"/>
    </row>
    <row r="99" spans="1:11" x14ac:dyDescent="0.4">
      <c r="A99" s="7" t="s">
        <v>106</v>
      </c>
      <c r="B99" s="2">
        <v>959</v>
      </c>
      <c r="C99" s="37">
        <f>'2010PopByRaceEth'!C99/'2010%PopByRaceEth'!$B99</f>
        <v>0.63399374348279458</v>
      </c>
      <c r="D99" s="38">
        <f>'2010PopByRaceEth'!D99/'2010%PopByRaceEth'!$B99</f>
        <v>0.36600625651720542</v>
      </c>
      <c r="E99" s="39">
        <f>'2010PopByRaceEth'!E99/'2010%PopByRaceEth'!$B99</f>
        <v>0.3368091762252346</v>
      </c>
      <c r="F99" s="40">
        <f>'2010PopByRaceEth'!F99/'2010%PopByRaceEth'!$B99</f>
        <v>1.0427528675703858E-3</v>
      </c>
      <c r="G99" s="40">
        <f>'2010PopByRaceEth'!G99/'2010%PopByRaceEth'!$B99</f>
        <v>1.3555787278415016E-2</v>
      </c>
      <c r="H99" s="40">
        <f>'2010PopByRaceEth'!H99/'2010%PopByRaceEth'!$B99</f>
        <v>2.0855057351407717E-3</v>
      </c>
      <c r="I99" s="41">
        <f>'2010PopByRaceEth'!I99/'2010%PopByRaceEth'!$B99</f>
        <v>1.251303441084463E-2</v>
      </c>
      <c r="K99" s="1"/>
    </row>
    <row r="100" spans="1:11" x14ac:dyDescent="0.4">
      <c r="A100" s="7" t="s">
        <v>107</v>
      </c>
      <c r="B100" s="2">
        <v>699</v>
      </c>
      <c r="C100" s="37">
        <f>'2010PopByRaceEth'!C100/'2010%PopByRaceEth'!$B100</f>
        <v>2.575107296137339E-2</v>
      </c>
      <c r="D100" s="38">
        <f>'2010PopByRaceEth'!D100/'2010%PopByRaceEth'!$B100</f>
        <v>0.97424892703862664</v>
      </c>
      <c r="E100" s="39">
        <f>'2010PopByRaceEth'!E100/'2010%PopByRaceEth'!$B100</f>
        <v>1.4306151645207439E-3</v>
      </c>
      <c r="F100" s="40">
        <f>'2010PopByRaceEth'!F100/'2010%PopByRaceEth'!$B100</f>
        <v>0</v>
      </c>
      <c r="G100" s="40">
        <f>'2010PopByRaceEth'!G100/'2010%PopByRaceEth'!$B100</f>
        <v>0.96852646638054363</v>
      </c>
      <c r="H100" s="40">
        <f>'2010PopByRaceEth'!H100/'2010%PopByRaceEth'!$B100</f>
        <v>0</v>
      </c>
      <c r="I100" s="41">
        <f>'2010PopByRaceEth'!I100/'2010%PopByRaceEth'!$B100</f>
        <v>4.2918454935622317E-3</v>
      </c>
      <c r="K100" s="1"/>
    </row>
    <row r="101" spans="1:11" x14ac:dyDescent="0.4">
      <c r="A101" s="7" t="s">
        <v>108</v>
      </c>
      <c r="B101" s="2">
        <v>226</v>
      </c>
      <c r="C101" s="37">
        <f>'2010PopByRaceEth'!C101/'2010%PopByRaceEth'!$B101</f>
        <v>0.15486725663716813</v>
      </c>
      <c r="D101" s="38">
        <f>'2010PopByRaceEth'!D101/'2010%PopByRaceEth'!$B101</f>
        <v>0.84513274336283184</v>
      </c>
      <c r="E101" s="39">
        <f>'2010PopByRaceEth'!E101/'2010%PopByRaceEth'!$B101</f>
        <v>3.5398230088495575E-2</v>
      </c>
      <c r="F101" s="40">
        <f>'2010PopByRaceEth'!F101/'2010%PopByRaceEth'!$B101</f>
        <v>0</v>
      </c>
      <c r="G101" s="40">
        <f>'2010PopByRaceEth'!G101/'2010%PopByRaceEth'!$B101</f>
        <v>0.7831858407079646</v>
      </c>
      <c r="H101" s="40">
        <f>'2010PopByRaceEth'!H101/'2010%PopByRaceEth'!$B101</f>
        <v>4.4247787610619468E-3</v>
      </c>
      <c r="I101" s="41">
        <f>'2010PopByRaceEth'!I101/'2010%PopByRaceEth'!$B101</f>
        <v>2.2123893805309734E-2</v>
      </c>
      <c r="K101" s="1"/>
    </row>
    <row r="102" spans="1:11" x14ac:dyDescent="0.4">
      <c r="A102" s="7" t="s">
        <v>109</v>
      </c>
      <c r="B102" s="2">
        <v>170</v>
      </c>
      <c r="C102" s="37">
        <f>'2010PopByRaceEth'!C102/'2010%PopByRaceEth'!$B102</f>
        <v>1.7647058823529412E-2</v>
      </c>
      <c r="D102" s="38">
        <f>'2010PopByRaceEth'!D102/'2010%PopByRaceEth'!$B102</f>
        <v>0.98235294117647054</v>
      </c>
      <c r="E102" s="39">
        <f>'2010PopByRaceEth'!E102/'2010%PopByRaceEth'!$B102</f>
        <v>0.95882352941176474</v>
      </c>
      <c r="F102" s="40">
        <f>'2010PopByRaceEth'!F102/'2010%PopByRaceEth'!$B102</f>
        <v>0</v>
      </c>
      <c r="G102" s="40">
        <f>'2010PopByRaceEth'!G102/'2010%PopByRaceEth'!$B102</f>
        <v>1.7647058823529412E-2</v>
      </c>
      <c r="H102" s="40">
        <f>'2010PopByRaceEth'!H102/'2010%PopByRaceEth'!$B102</f>
        <v>0</v>
      </c>
      <c r="I102" s="41">
        <f>'2010PopByRaceEth'!I102/'2010%PopByRaceEth'!$B102</f>
        <v>5.8823529411764705E-3</v>
      </c>
      <c r="K102" s="1"/>
    </row>
    <row r="103" spans="1:11" x14ac:dyDescent="0.4">
      <c r="A103" s="7" t="s">
        <v>110</v>
      </c>
      <c r="B103" s="2">
        <v>1470</v>
      </c>
      <c r="C103" s="37">
        <f>'2010PopByRaceEth'!C103/'2010%PopByRaceEth'!$B103</f>
        <v>0.32448979591836735</v>
      </c>
      <c r="D103" s="38">
        <f>'2010PopByRaceEth'!D103/'2010%PopByRaceEth'!$B103</f>
        <v>0.67551020408163265</v>
      </c>
      <c r="E103" s="39">
        <f>'2010PopByRaceEth'!E103/'2010%PopByRaceEth'!$B103</f>
        <v>0.62925170068027214</v>
      </c>
      <c r="F103" s="40">
        <f>'2010PopByRaceEth'!F103/'2010%PopByRaceEth'!$B103</f>
        <v>9.5238095238095247E-3</v>
      </c>
      <c r="G103" s="40">
        <f>'2010PopByRaceEth'!G103/'2010%PopByRaceEth'!$B103</f>
        <v>1.0884353741496598E-2</v>
      </c>
      <c r="H103" s="40">
        <f>'2010PopByRaceEth'!H103/'2010%PopByRaceEth'!$B103</f>
        <v>6.8027210884353739E-3</v>
      </c>
      <c r="I103" s="41">
        <f>'2010PopByRaceEth'!I103/'2010%PopByRaceEth'!$B103</f>
        <v>1.9047619047619049E-2</v>
      </c>
      <c r="K103" s="1"/>
    </row>
    <row r="104" spans="1:11" x14ac:dyDescent="0.4">
      <c r="A104" s="7" t="s">
        <v>111</v>
      </c>
      <c r="B104" s="2">
        <v>37</v>
      </c>
      <c r="C104" s="37">
        <f>'2010PopByRaceEth'!C104/'2010%PopByRaceEth'!$B104</f>
        <v>0.1891891891891892</v>
      </c>
      <c r="D104" s="38">
        <f>'2010PopByRaceEth'!D104/'2010%PopByRaceEth'!$B104</f>
        <v>0.81081081081081086</v>
      </c>
      <c r="E104" s="39">
        <f>'2010PopByRaceEth'!E104/'2010%PopByRaceEth'!$B104</f>
        <v>0.81081081081081086</v>
      </c>
      <c r="F104" s="40">
        <f>'2010PopByRaceEth'!F104/'2010%PopByRaceEth'!$B104</f>
        <v>0</v>
      </c>
      <c r="G104" s="40">
        <f>'2010PopByRaceEth'!G104/'2010%PopByRaceEth'!$B104</f>
        <v>0</v>
      </c>
      <c r="H104" s="40">
        <f>'2010PopByRaceEth'!H104/'2010%PopByRaceEth'!$B104</f>
        <v>0</v>
      </c>
      <c r="I104" s="41">
        <f>'2010PopByRaceEth'!I104/'2010%PopByRaceEth'!$B104</f>
        <v>0</v>
      </c>
      <c r="K104" s="1"/>
    </row>
    <row r="105" spans="1:11" x14ac:dyDescent="0.4">
      <c r="A105" s="7" t="s">
        <v>112</v>
      </c>
      <c r="B105" s="2">
        <v>612</v>
      </c>
      <c r="C105" s="37">
        <f>'2010PopByRaceEth'!C105/'2010%PopByRaceEth'!$B105</f>
        <v>0.26633986928104575</v>
      </c>
      <c r="D105" s="38">
        <f>'2010PopByRaceEth'!D105/'2010%PopByRaceEth'!$B105</f>
        <v>0.7336601307189542</v>
      </c>
      <c r="E105" s="39">
        <f>'2010PopByRaceEth'!E105/'2010%PopByRaceEth'!$B105</f>
        <v>0.68790849673202614</v>
      </c>
      <c r="F105" s="40">
        <f>'2010PopByRaceEth'!F105/'2010%PopByRaceEth'!$B105</f>
        <v>0</v>
      </c>
      <c r="G105" s="40">
        <f>'2010PopByRaceEth'!G105/'2010%PopByRaceEth'!$B105</f>
        <v>1.4705882352941176E-2</v>
      </c>
      <c r="H105" s="40">
        <f>'2010PopByRaceEth'!H105/'2010%PopByRaceEth'!$B105</f>
        <v>1.4705882352941176E-2</v>
      </c>
      <c r="I105" s="41">
        <f>'2010PopByRaceEth'!I105/'2010%PopByRaceEth'!$B105</f>
        <v>1.6339869281045753E-2</v>
      </c>
      <c r="K105" s="1"/>
    </row>
    <row r="106" spans="1:11" x14ac:dyDescent="0.4">
      <c r="A106" s="7" t="s">
        <v>113</v>
      </c>
      <c r="B106" s="2">
        <v>459</v>
      </c>
      <c r="C106" s="37">
        <f>'2010PopByRaceEth'!C106/'2010%PopByRaceEth'!$B106</f>
        <v>0.54248366013071891</v>
      </c>
      <c r="D106" s="38">
        <f>'2010PopByRaceEth'!D106/'2010%PopByRaceEth'!$B106</f>
        <v>0.45751633986928103</v>
      </c>
      <c r="E106" s="39">
        <f>'2010PopByRaceEth'!E106/'2010%PopByRaceEth'!$B106</f>
        <v>0.43137254901960786</v>
      </c>
      <c r="F106" s="40">
        <f>'2010PopByRaceEth'!F106/'2010%PopByRaceEth'!$B106</f>
        <v>0</v>
      </c>
      <c r="G106" s="40">
        <f>'2010PopByRaceEth'!G106/'2010%PopByRaceEth'!$B106</f>
        <v>4.3572984749455342E-3</v>
      </c>
      <c r="H106" s="40">
        <f>'2010PopByRaceEth'!H106/'2010%PopByRaceEth'!$B106</f>
        <v>1.0893246187363835E-2</v>
      </c>
      <c r="I106" s="41">
        <f>'2010PopByRaceEth'!I106/'2010%PopByRaceEth'!$B106</f>
        <v>1.0893246187363835E-2</v>
      </c>
      <c r="K106" s="1"/>
    </row>
    <row r="107" spans="1:11" x14ac:dyDescent="0.4">
      <c r="A107" s="7" t="s">
        <v>114</v>
      </c>
      <c r="B107" s="2">
        <v>161</v>
      </c>
      <c r="C107" s="37">
        <f>'2010PopByRaceEth'!C107/'2010%PopByRaceEth'!$B107</f>
        <v>0.14285714285714285</v>
      </c>
      <c r="D107" s="38">
        <f>'2010PopByRaceEth'!D107/'2010%PopByRaceEth'!$B107</f>
        <v>0.8571428571428571</v>
      </c>
      <c r="E107" s="39">
        <f>'2010PopByRaceEth'!E107/'2010%PopByRaceEth'!$B107</f>
        <v>0.82608695652173914</v>
      </c>
      <c r="F107" s="40">
        <f>'2010PopByRaceEth'!F107/'2010%PopByRaceEth'!$B107</f>
        <v>1.2422360248447204E-2</v>
      </c>
      <c r="G107" s="40">
        <f>'2010PopByRaceEth'!G107/'2010%PopByRaceEth'!$B107</f>
        <v>0</v>
      </c>
      <c r="H107" s="40">
        <f>'2010PopByRaceEth'!H107/'2010%PopByRaceEth'!$B107</f>
        <v>1.2422360248447204E-2</v>
      </c>
      <c r="I107" s="41">
        <f>'2010PopByRaceEth'!I107/'2010%PopByRaceEth'!$B107</f>
        <v>6.2111801242236021E-3</v>
      </c>
      <c r="K107" s="1"/>
    </row>
    <row r="108" spans="1:11" x14ac:dyDescent="0.4">
      <c r="A108" s="7" t="s">
        <v>115</v>
      </c>
      <c r="B108" s="2">
        <v>504</v>
      </c>
      <c r="C108" s="37">
        <f>'2010PopByRaceEth'!C108/'2010%PopByRaceEth'!$B108</f>
        <v>0.84523809523809523</v>
      </c>
      <c r="D108" s="38">
        <f>'2010PopByRaceEth'!D108/'2010%PopByRaceEth'!$B108</f>
        <v>0.15476190476190477</v>
      </c>
      <c r="E108" s="39">
        <f>'2010PopByRaceEth'!E108/'2010%PopByRaceEth'!$B108</f>
        <v>0.14087301587301587</v>
      </c>
      <c r="F108" s="40">
        <f>'2010PopByRaceEth'!F108/'2010%PopByRaceEth'!$B108</f>
        <v>7.9365079365079361E-3</v>
      </c>
      <c r="G108" s="40">
        <f>'2010PopByRaceEth'!G108/'2010%PopByRaceEth'!$B108</f>
        <v>3.968253968253968E-3</v>
      </c>
      <c r="H108" s="40">
        <f>'2010PopByRaceEth'!H108/'2010%PopByRaceEth'!$B108</f>
        <v>1.984126984126984E-3</v>
      </c>
      <c r="I108" s="41">
        <f>'2010PopByRaceEth'!I108/'2010%PopByRaceEth'!$B108</f>
        <v>0</v>
      </c>
      <c r="K108" s="1"/>
    </row>
    <row r="109" spans="1:11" x14ac:dyDescent="0.4">
      <c r="A109" s="7" t="s">
        <v>116</v>
      </c>
      <c r="B109" s="2">
        <v>1555</v>
      </c>
      <c r="C109" s="37">
        <f>'2010PopByRaceEth'!C109/'2010%PopByRaceEth'!$B109</f>
        <v>9.6463022508038593E-3</v>
      </c>
      <c r="D109" s="38">
        <f>'2010PopByRaceEth'!D109/'2010%PopByRaceEth'!$B109</f>
        <v>0.99035369774919613</v>
      </c>
      <c r="E109" s="39">
        <f>'2010PopByRaceEth'!E109/'2010%PopByRaceEth'!$B109</f>
        <v>1.2861736334405145E-2</v>
      </c>
      <c r="F109" s="40">
        <f>'2010PopByRaceEth'!F109/'2010%PopByRaceEth'!$B109</f>
        <v>0</v>
      </c>
      <c r="G109" s="40">
        <f>'2010PopByRaceEth'!G109/'2010%PopByRaceEth'!$B109</f>
        <v>0.96977491961414786</v>
      </c>
      <c r="H109" s="40">
        <f>'2010PopByRaceEth'!H109/'2010%PopByRaceEth'!$B109</f>
        <v>3.2154340836012861E-3</v>
      </c>
      <c r="I109" s="41">
        <f>'2010PopByRaceEth'!I109/'2010%PopByRaceEth'!$B109</f>
        <v>4.5016077170418004E-3</v>
      </c>
      <c r="K109" s="1"/>
    </row>
    <row r="110" spans="1:11" x14ac:dyDescent="0.4">
      <c r="A110" s="7" t="s">
        <v>117</v>
      </c>
      <c r="B110" s="2">
        <v>42</v>
      </c>
      <c r="C110" s="37">
        <f>'2010PopByRaceEth'!C110/'2010%PopByRaceEth'!$B110</f>
        <v>0</v>
      </c>
      <c r="D110" s="38">
        <f>'2010PopByRaceEth'!D110/'2010%PopByRaceEth'!$B110</f>
        <v>1</v>
      </c>
      <c r="E110" s="39">
        <f>'2010PopByRaceEth'!E110/'2010%PopByRaceEth'!$B110</f>
        <v>0.97619047619047616</v>
      </c>
      <c r="F110" s="40">
        <f>'2010PopByRaceEth'!F110/'2010%PopByRaceEth'!$B110</f>
        <v>0</v>
      </c>
      <c r="G110" s="40">
        <f>'2010PopByRaceEth'!G110/'2010%PopByRaceEth'!$B110</f>
        <v>0</v>
      </c>
      <c r="H110" s="40">
        <f>'2010PopByRaceEth'!H110/'2010%PopByRaceEth'!$B110</f>
        <v>0</v>
      </c>
      <c r="I110" s="41">
        <f>'2010PopByRaceEth'!I110/'2010%PopByRaceEth'!$B110</f>
        <v>2.3809523809523808E-2</v>
      </c>
      <c r="K110" s="1"/>
    </row>
    <row r="111" spans="1:11" x14ac:dyDescent="0.4">
      <c r="A111" s="7" t="s">
        <v>118</v>
      </c>
      <c r="B111" s="2">
        <v>16419</v>
      </c>
      <c r="C111" s="37">
        <f>'2010PopByRaceEth'!C111/'2010%PopByRaceEth'!$B111</f>
        <v>0.36256775686704429</v>
      </c>
      <c r="D111" s="38">
        <f>'2010PopByRaceEth'!D111/'2010%PopByRaceEth'!$B111</f>
        <v>0.63743224313295577</v>
      </c>
      <c r="E111" s="39">
        <f>'2010PopByRaceEth'!E111/'2010%PopByRaceEth'!$B111</f>
        <v>0.58249588890919057</v>
      </c>
      <c r="F111" s="40">
        <f>'2010PopByRaceEth'!F111/'2010%PopByRaceEth'!$B111</f>
        <v>1.4921737011998294E-2</v>
      </c>
      <c r="G111" s="40">
        <f>'2010PopByRaceEth'!G111/'2010%PopByRaceEth'!$B111</f>
        <v>1.0902003776113041E-2</v>
      </c>
      <c r="H111" s="40">
        <f>'2010PopByRaceEth'!H111/'2010%PopByRaceEth'!$B111</f>
        <v>1.2241914854741458E-2</v>
      </c>
      <c r="I111" s="41">
        <f>'2010PopByRaceEth'!I111/'2010%PopByRaceEth'!$B111</f>
        <v>1.6870698580912356E-2</v>
      </c>
      <c r="K111" s="1"/>
    </row>
    <row r="112" spans="1:11" x14ac:dyDescent="0.4">
      <c r="A112" s="7" t="s">
        <v>119</v>
      </c>
      <c r="B112" s="2">
        <v>0</v>
      </c>
      <c r="C112" s="37" t="e">
        <f>'2010PopByRaceEth'!C112/'2010%PopByRaceEth'!$B112</f>
        <v>#DIV/0!</v>
      </c>
      <c r="D112" s="38" t="e">
        <f>'2010PopByRaceEth'!D112/'2010%PopByRaceEth'!$B112</f>
        <v>#DIV/0!</v>
      </c>
      <c r="E112" s="39" t="e">
        <f>'2010PopByRaceEth'!E112/'2010%PopByRaceEth'!$B112</f>
        <v>#DIV/0!</v>
      </c>
      <c r="F112" s="40" t="e">
        <f>'2010PopByRaceEth'!F112/'2010%PopByRaceEth'!$B112</f>
        <v>#DIV/0!</v>
      </c>
      <c r="G112" s="40" t="e">
        <f>'2010PopByRaceEth'!G112/'2010%PopByRaceEth'!$B112</f>
        <v>#DIV/0!</v>
      </c>
      <c r="H112" s="40" t="e">
        <f>'2010PopByRaceEth'!H112/'2010%PopByRaceEth'!$B112</f>
        <v>#DIV/0!</v>
      </c>
      <c r="I112" s="41" t="e">
        <f>'2010PopByRaceEth'!I112/'2010%PopByRaceEth'!$B112</f>
        <v>#DIV/0!</v>
      </c>
      <c r="K112" s="1"/>
    </row>
    <row r="113" spans="1:11" x14ac:dyDescent="0.4">
      <c r="A113" s="7" t="s">
        <v>120</v>
      </c>
      <c r="B113" s="2">
        <v>143</v>
      </c>
      <c r="C113" s="37">
        <f>'2010PopByRaceEth'!C113/'2010%PopByRaceEth'!$B113</f>
        <v>0.13986013986013987</v>
      </c>
      <c r="D113" s="38">
        <f>'2010PopByRaceEth'!D113/'2010%PopByRaceEth'!$B113</f>
        <v>0.8601398601398601</v>
      </c>
      <c r="E113" s="39">
        <f>'2010PopByRaceEth'!E113/'2010%PopByRaceEth'!$B113</f>
        <v>9.7902097902097904E-2</v>
      </c>
      <c r="F113" s="40">
        <f>'2010PopByRaceEth'!F113/'2010%PopByRaceEth'!$B113</f>
        <v>0</v>
      </c>
      <c r="G113" s="40">
        <f>'2010PopByRaceEth'!G113/'2010%PopByRaceEth'!$B113</f>
        <v>0.72727272727272729</v>
      </c>
      <c r="H113" s="40">
        <f>'2010PopByRaceEth'!H113/'2010%PopByRaceEth'!$B113</f>
        <v>0</v>
      </c>
      <c r="I113" s="41">
        <f>'2010PopByRaceEth'!I113/'2010%PopByRaceEth'!$B113</f>
        <v>3.4965034965034968E-2</v>
      </c>
      <c r="K113" s="1"/>
    </row>
    <row r="114" spans="1:11" x14ac:dyDescent="0.4">
      <c r="A114" s="7" t="s">
        <v>121</v>
      </c>
      <c r="B114" s="2">
        <v>3624</v>
      </c>
      <c r="C114" s="37">
        <f>'2010PopByRaceEth'!C114/'2010%PopByRaceEth'!$B114</f>
        <v>2.1799116997792495E-2</v>
      </c>
      <c r="D114" s="38">
        <f>'2010PopByRaceEth'!D114/'2010%PopByRaceEth'!$B114</f>
        <v>0.97820088300220753</v>
      </c>
      <c r="E114" s="39">
        <f>'2010PopByRaceEth'!E114/'2010%PopByRaceEth'!$B114</f>
        <v>2.1523178807947019E-2</v>
      </c>
      <c r="F114" s="40">
        <f>'2010PopByRaceEth'!F114/'2010%PopByRaceEth'!$B114</f>
        <v>5.5187637969094923E-4</v>
      </c>
      <c r="G114" s="40">
        <f>'2010PopByRaceEth'!G114/'2010%PopByRaceEth'!$B114</f>
        <v>0.91777041942604853</v>
      </c>
      <c r="H114" s="40">
        <f>'2010PopByRaceEth'!H114/'2010%PopByRaceEth'!$B114</f>
        <v>1.3520971302428256E-2</v>
      </c>
      <c r="I114" s="41">
        <f>'2010PopByRaceEth'!I114/'2010%PopByRaceEth'!$B114</f>
        <v>2.4834437086092714E-2</v>
      </c>
      <c r="K114" s="1"/>
    </row>
    <row r="115" spans="1:11" x14ac:dyDescent="0.4">
      <c r="A115" s="7" t="s">
        <v>122</v>
      </c>
      <c r="B115" s="2">
        <v>14364</v>
      </c>
      <c r="C115" s="37">
        <f>'2010PopByRaceEth'!C115/'2010%PopByRaceEth'!$B115</f>
        <v>0.15615427457532721</v>
      </c>
      <c r="D115" s="38">
        <f>'2010PopByRaceEth'!D115/'2010%PopByRaceEth'!$B115</f>
        <v>0.84384572542467284</v>
      </c>
      <c r="E115" s="39">
        <f>'2010PopByRaceEth'!E115/'2010%PopByRaceEth'!$B115</f>
        <v>0.79566972988025619</v>
      </c>
      <c r="F115" s="40">
        <f>'2010PopByRaceEth'!F115/'2010%PopByRaceEth'!$B115</f>
        <v>8.0757449178501806E-3</v>
      </c>
      <c r="G115" s="40">
        <f>'2010PopByRaceEth'!G115/'2010%PopByRaceEth'!$B115</f>
        <v>8.0757449178501806E-3</v>
      </c>
      <c r="H115" s="40">
        <f>'2010PopByRaceEth'!H115/'2010%PopByRaceEth'!$B115</f>
        <v>1.5316067947646894E-2</v>
      </c>
      <c r="I115" s="41">
        <f>'2010PopByRaceEth'!I115/'2010%PopByRaceEth'!$B115</f>
        <v>1.6708437761069339E-2</v>
      </c>
      <c r="K115" s="1"/>
    </row>
    <row r="116" spans="1:11" x14ac:dyDescent="0.4">
      <c r="A116" s="7" t="s">
        <v>123</v>
      </c>
      <c r="B116" s="2">
        <v>374</v>
      </c>
      <c r="C116" s="37">
        <f>'2010PopByRaceEth'!C116/'2010%PopByRaceEth'!$B116</f>
        <v>9.8930481283422467E-2</v>
      </c>
      <c r="D116" s="38">
        <f>'2010PopByRaceEth'!D116/'2010%PopByRaceEth'!$B116</f>
        <v>0.90106951871657759</v>
      </c>
      <c r="E116" s="39">
        <f>'2010PopByRaceEth'!E116/'2010%PopByRaceEth'!$B116</f>
        <v>0.81550802139037437</v>
      </c>
      <c r="F116" s="40">
        <f>'2010PopByRaceEth'!F116/'2010%PopByRaceEth'!$B116</f>
        <v>0</v>
      </c>
      <c r="G116" s="40">
        <f>'2010PopByRaceEth'!G116/'2010%PopByRaceEth'!$B116</f>
        <v>4.5454545454545456E-2</v>
      </c>
      <c r="H116" s="40">
        <f>'2010PopByRaceEth'!H116/'2010%PopByRaceEth'!$B116</f>
        <v>5.3475935828877002E-3</v>
      </c>
      <c r="I116" s="41">
        <f>'2010PopByRaceEth'!I116/'2010%PopByRaceEth'!$B116</f>
        <v>3.4759358288770054E-2</v>
      </c>
      <c r="K116" s="1"/>
    </row>
    <row r="117" spans="1:11" x14ac:dyDescent="0.4">
      <c r="A117" s="7" t="s">
        <v>124</v>
      </c>
      <c r="B117" s="2">
        <v>26265</v>
      </c>
      <c r="C117" s="37">
        <f>'2010PopByRaceEth'!C117/'2010%PopByRaceEth'!$B117</f>
        <v>0.20064724919093851</v>
      </c>
      <c r="D117" s="38">
        <f>'2010PopByRaceEth'!D117/'2010%PopByRaceEth'!$B117</f>
        <v>0.79935275080906154</v>
      </c>
      <c r="E117" s="39">
        <f>'2010PopByRaceEth'!E117/'2010%PopByRaceEth'!$B117</f>
        <v>0.75849990481629548</v>
      </c>
      <c r="F117" s="40">
        <f>'2010PopByRaceEth'!F117/'2010%PopByRaceEth'!$B117</f>
        <v>9.7087378640776691E-3</v>
      </c>
      <c r="G117" s="40">
        <f>'2010PopByRaceEth'!G117/'2010%PopByRaceEth'!$B117</f>
        <v>7.4243289548829245E-3</v>
      </c>
      <c r="H117" s="40">
        <f>'2010PopByRaceEth'!H117/'2010%PopByRaceEth'!$B117</f>
        <v>9.8991052731772326E-3</v>
      </c>
      <c r="I117" s="41">
        <f>'2010PopByRaceEth'!I117/'2010%PopByRaceEth'!$B117</f>
        <v>1.3820673900628213E-2</v>
      </c>
      <c r="K117" s="1"/>
    </row>
    <row r="118" spans="1:11" x14ac:dyDescent="0.4">
      <c r="A118" s="7" t="s">
        <v>125</v>
      </c>
      <c r="B118" s="2">
        <v>779</v>
      </c>
      <c r="C118" s="37">
        <f>'2010PopByRaceEth'!C118/'2010%PopByRaceEth'!$B118</f>
        <v>6.8035943517329917E-2</v>
      </c>
      <c r="D118" s="38">
        <f>'2010PopByRaceEth'!D118/'2010%PopByRaceEth'!$B118</f>
        <v>0.93196405648267011</v>
      </c>
      <c r="E118" s="39">
        <f>'2010PopByRaceEth'!E118/'2010%PopByRaceEth'!$B118</f>
        <v>0.90629011553273431</v>
      </c>
      <c r="F118" s="40">
        <f>'2010PopByRaceEth'!F118/'2010%PopByRaceEth'!$B118</f>
        <v>2.5673940949935813E-3</v>
      </c>
      <c r="G118" s="40">
        <f>'2010PopByRaceEth'!G118/'2010%PopByRaceEth'!$B118</f>
        <v>6.4184852374839542E-3</v>
      </c>
      <c r="H118" s="40">
        <f>'2010PopByRaceEth'!H118/'2010%PopByRaceEth'!$B118</f>
        <v>5.1347881899871627E-3</v>
      </c>
      <c r="I118" s="41">
        <f>'2010PopByRaceEth'!I118/'2010%PopByRaceEth'!$B118</f>
        <v>1.1553273427471117E-2</v>
      </c>
      <c r="K118" s="1"/>
    </row>
    <row r="119" spans="1:11" x14ac:dyDescent="0.4">
      <c r="A119" s="7" t="s">
        <v>126</v>
      </c>
      <c r="B119" s="2">
        <v>92</v>
      </c>
      <c r="C119" s="37">
        <f>'2010PopByRaceEth'!C119/'2010%PopByRaceEth'!$B119</f>
        <v>0.15217391304347827</v>
      </c>
      <c r="D119" s="38">
        <f>'2010PopByRaceEth'!D119/'2010%PopByRaceEth'!$B119</f>
        <v>0.84782608695652173</v>
      </c>
      <c r="E119" s="39">
        <f>'2010PopByRaceEth'!E119/'2010%PopByRaceEth'!$B119</f>
        <v>0.82608695652173914</v>
      </c>
      <c r="F119" s="40">
        <f>'2010PopByRaceEth'!F119/'2010%PopByRaceEth'!$B119</f>
        <v>0</v>
      </c>
      <c r="G119" s="40">
        <f>'2010PopByRaceEth'!G119/'2010%PopByRaceEth'!$B119</f>
        <v>1.0869565217391304E-2</v>
      </c>
      <c r="H119" s="40">
        <f>'2010PopByRaceEth'!H119/'2010%PopByRaceEth'!$B119</f>
        <v>0</v>
      </c>
      <c r="I119" s="41">
        <f>'2010PopByRaceEth'!I119/'2010%PopByRaceEth'!$B119</f>
        <v>1.0869565217391304E-2</v>
      </c>
      <c r="K119" s="1"/>
    </row>
    <row r="120" spans="1:11" x14ac:dyDescent="0.4">
      <c r="A120" s="7" t="s">
        <v>127</v>
      </c>
      <c r="B120" s="2">
        <v>84</v>
      </c>
      <c r="C120" s="37">
        <f>'2010PopByRaceEth'!C120/'2010%PopByRaceEth'!$B120</f>
        <v>1.1904761904761904E-2</v>
      </c>
      <c r="D120" s="38">
        <f>'2010PopByRaceEth'!D120/'2010%PopByRaceEth'!$B120</f>
        <v>0.98809523809523814</v>
      </c>
      <c r="E120" s="39">
        <f>'2010PopByRaceEth'!E120/'2010%PopByRaceEth'!$B120</f>
        <v>0.94047619047619047</v>
      </c>
      <c r="F120" s="40">
        <f>'2010PopByRaceEth'!F120/'2010%PopByRaceEth'!$B120</f>
        <v>1.1904761904761904E-2</v>
      </c>
      <c r="G120" s="40">
        <f>'2010PopByRaceEth'!G120/'2010%PopByRaceEth'!$B120</f>
        <v>1.1904761904761904E-2</v>
      </c>
      <c r="H120" s="40">
        <f>'2010PopByRaceEth'!H120/'2010%PopByRaceEth'!$B120</f>
        <v>0</v>
      </c>
      <c r="I120" s="41">
        <f>'2010PopByRaceEth'!I120/'2010%PopByRaceEth'!$B120</f>
        <v>2.3809523809523808E-2</v>
      </c>
      <c r="K120" s="1"/>
    </row>
    <row r="121" spans="1:11" x14ac:dyDescent="0.4">
      <c r="A121" s="7" t="s">
        <v>128</v>
      </c>
      <c r="B121" s="2">
        <v>678</v>
      </c>
      <c r="C121" s="37">
        <f>'2010PopByRaceEth'!C121/'2010%PopByRaceEth'!$B121</f>
        <v>0.97050147492625372</v>
      </c>
      <c r="D121" s="38">
        <f>'2010PopByRaceEth'!D121/'2010%PopByRaceEth'!$B121</f>
        <v>2.9498525073746312E-2</v>
      </c>
      <c r="E121" s="39">
        <f>'2010PopByRaceEth'!E121/'2010%PopByRaceEth'!$B121</f>
        <v>2.6548672566371681E-2</v>
      </c>
      <c r="F121" s="40">
        <f>'2010PopByRaceEth'!F121/'2010%PopByRaceEth'!$B121</f>
        <v>1.4749262536873156E-3</v>
      </c>
      <c r="G121" s="40">
        <f>'2010PopByRaceEth'!G121/'2010%PopByRaceEth'!$B121</f>
        <v>0</v>
      </c>
      <c r="H121" s="40">
        <f>'2010PopByRaceEth'!H121/'2010%PopByRaceEth'!$B121</f>
        <v>0</v>
      </c>
      <c r="I121" s="41">
        <f>'2010PopByRaceEth'!I121/'2010%PopByRaceEth'!$B121</f>
        <v>1.4749262536873156E-3</v>
      </c>
      <c r="K121" s="1"/>
    </row>
    <row r="122" spans="1:11" x14ac:dyDescent="0.4">
      <c r="A122" s="7" t="s">
        <v>129</v>
      </c>
      <c r="B122" s="2">
        <v>1210</v>
      </c>
      <c r="C122" s="37">
        <f>'2010PopByRaceEth'!C122/'2010%PopByRaceEth'!$B122</f>
        <v>2.809917355371901E-2</v>
      </c>
      <c r="D122" s="38">
        <f>'2010PopByRaceEth'!D122/'2010%PopByRaceEth'!$B122</f>
        <v>0.97190082644628095</v>
      </c>
      <c r="E122" s="39">
        <f>'2010PopByRaceEth'!E122/'2010%PopByRaceEth'!$B122</f>
        <v>5.0413223140495865E-2</v>
      </c>
      <c r="F122" s="40">
        <f>'2010PopByRaceEth'!F122/'2010%PopByRaceEth'!$B122</f>
        <v>2.4793388429752068E-3</v>
      </c>
      <c r="G122" s="40">
        <f>'2010PopByRaceEth'!G122/'2010%PopByRaceEth'!$B122</f>
        <v>0.89173553719008269</v>
      </c>
      <c r="H122" s="40">
        <f>'2010PopByRaceEth'!H122/'2010%PopByRaceEth'!$B122</f>
        <v>9.0909090909090905E-3</v>
      </c>
      <c r="I122" s="41">
        <f>'2010PopByRaceEth'!I122/'2010%PopByRaceEth'!$B122</f>
        <v>1.8181818181818181E-2</v>
      </c>
      <c r="K122" s="1"/>
    </row>
    <row r="123" spans="1:11" x14ac:dyDescent="0.4">
      <c r="A123" s="7" t="s">
        <v>130</v>
      </c>
      <c r="B123" s="2">
        <v>60</v>
      </c>
      <c r="C123" s="37">
        <f>'2010PopByRaceEth'!C123/'2010%PopByRaceEth'!$B123</f>
        <v>0.05</v>
      </c>
      <c r="D123" s="38">
        <f>'2010PopByRaceEth'!D123/'2010%PopByRaceEth'!$B123</f>
        <v>0.95</v>
      </c>
      <c r="E123" s="39">
        <f>'2010PopByRaceEth'!E123/'2010%PopByRaceEth'!$B123</f>
        <v>0.93333333333333335</v>
      </c>
      <c r="F123" s="40">
        <f>'2010PopByRaceEth'!F123/'2010%PopByRaceEth'!$B123</f>
        <v>0</v>
      </c>
      <c r="G123" s="40">
        <f>'2010PopByRaceEth'!G123/'2010%PopByRaceEth'!$B123</f>
        <v>0</v>
      </c>
      <c r="H123" s="40">
        <f>'2010PopByRaceEth'!H123/'2010%PopByRaceEth'!$B123</f>
        <v>0</v>
      </c>
      <c r="I123" s="41">
        <f>'2010PopByRaceEth'!I123/'2010%PopByRaceEth'!$B123</f>
        <v>1.6666666666666666E-2</v>
      </c>
      <c r="K123" s="1"/>
    </row>
    <row r="124" spans="1:11" x14ac:dyDescent="0.4">
      <c r="A124" s="7" t="s">
        <v>131</v>
      </c>
      <c r="B124" s="2">
        <v>621</v>
      </c>
      <c r="C124" s="37">
        <f>'2010PopByRaceEth'!C124/'2010%PopByRaceEth'!$B124</f>
        <v>0.14653784219001612</v>
      </c>
      <c r="D124" s="38">
        <f>'2010PopByRaceEth'!D124/'2010%PopByRaceEth'!$B124</f>
        <v>0.85346215780998391</v>
      </c>
      <c r="E124" s="39">
        <f>'2010PopByRaceEth'!E124/'2010%PopByRaceEth'!$B124</f>
        <v>2.2544283413848631E-2</v>
      </c>
      <c r="F124" s="40">
        <f>'2010PopByRaceEth'!F124/'2010%PopByRaceEth'!$B124</f>
        <v>8.0515297906602248E-3</v>
      </c>
      <c r="G124" s="40">
        <f>'2010PopByRaceEth'!G124/'2010%PopByRaceEth'!$B124</f>
        <v>0.77455716586151369</v>
      </c>
      <c r="H124" s="40">
        <f>'2010PopByRaceEth'!H124/'2010%PopByRaceEth'!$B124</f>
        <v>0</v>
      </c>
      <c r="I124" s="41">
        <f>'2010PopByRaceEth'!I124/'2010%PopByRaceEth'!$B124</f>
        <v>4.8309178743961352E-2</v>
      </c>
      <c r="K124" s="1"/>
    </row>
    <row r="125" spans="1:11" x14ac:dyDescent="0.4">
      <c r="A125" s="7" t="s">
        <v>132</v>
      </c>
      <c r="B125" s="2">
        <v>570</v>
      </c>
      <c r="C125" s="37">
        <f>'2010PopByRaceEth'!C125/'2010%PopByRaceEth'!$B125</f>
        <v>4.3859649122807015E-2</v>
      </c>
      <c r="D125" s="38">
        <f>'2010PopByRaceEth'!D125/'2010%PopByRaceEth'!$B125</f>
        <v>0.95614035087719296</v>
      </c>
      <c r="E125" s="39">
        <f>'2010PopByRaceEth'!E125/'2010%PopByRaceEth'!$B125</f>
        <v>0.92982456140350878</v>
      </c>
      <c r="F125" s="40">
        <f>'2010PopByRaceEth'!F125/'2010%PopByRaceEth'!$B125</f>
        <v>3.5087719298245615E-3</v>
      </c>
      <c r="G125" s="40">
        <f>'2010PopByRaceEth'!G125/'2010%PopByRaceEth'!$B125</f>
        <v>1.7543859649122806E-2</v>
      </c>
      <c r="H125" s="40">
        <f>'2010PopByRaceEth'!H125/'2010%PopByRaceEth'!$B125</f>
        <v>0</v>
      </c>
      <c r="I125" s="41">
        <f>'2010PopByRaceEth'!I125/'2010%PopByRaceEth'!$B125</f>
        <v>5.263157894736842E-3</v>
      </c>
      <c r="K125" s="1"/>
    </row>
    <row r="126" spans="1:11" x14ac:dyDescent="0.4">
      <c r="A126" s="7" t="s">
        <v>133</v>
      </c>
      <c r="B126" s="2">
        <v>10159</v>
      </c>
      <c r="C126" s="37">
        <f>'2010PopByRaceEth'!C126/'2010%PopByRaceEth'!$B126</f>
        <v>5.5123535781080812E-2</v>
      </c>
      <c r="D126" s="38">
        <f>'2010PopByRaceEth'!D126/'2010%PopByRaceEth'!$B126</f>
        <v>0.94487646421891913</v>
      </c>
      <c r="E126" s="39">
        <f>'2010PopByRaceEth'!E126/'2010%PopByRaceEth'!$B126</f>
        <v>0.90983364504380349</v>
      </c>
      <c r="F126" s="40">
        <f>'2010PopByRaceEth'!F126/'2010%PopByRaceEth'!$B126</f>
        <v>9.2528792203957089E-3</v>
      </c>
      <c r="G126" s="40">
        <f>'2010PopByRaceEth'!G126/'2010%PopByRaceEth'!$B126</f>
        <v>3.7405256422876269E-3</v>
      </c>
      <c r="H126" s="40">
        <f>'2010PopByRaceEth'!H126/'2010%PopByRaceEth'!$B126</f>
        <v>8.7607047937789152E-3</v>
      </c>
      <c r="I126" s="41">
        <f>'2010PopByRaceEth'!I126/'2010%PopByRaceEth'!$B126</f>
        <v>1.3288709518653411E-2</v>
      </c>
      <c r="K126" s="1"/>
    </row>
    <row r="127" spans="1:11" x14ac:dyDescent="0.4">
      <c r="A127" s="7" t="s">
        <v>134</v>
      </c>
      <c r="B127" s="2">
        <v>2047</v>
      </c>
      <c r="C127" s="37">
        <f>'2010PopByRaceEth'!C127/'2010%PopByRaceEth'!$B127</f>
        <v>7.6697606253053247E-2</v>
      </c>
      <c r="D127" s="38">
        <f>'2010PopByRaceEth'!D127/'2010%PopByRaceEth'!$B127</f>
        <v>0.92330239374694678</v>
      </c>
      <c r="E127" s="39">
        <f>'2010PopByRaceEth'!E127/'2010%PopByRaceEth'!$B127</f>
        <v>0.89692232535417682</v>
      </c>
      <c r="F127" s="40">
        <f>'2010PopByRaceEth'!F127/'2010%PopByRaceEth'!$B127</f>
        <v>3.4196384953590619E-3</v>
      </c>
      <c r="G127" s="40">
        <f>'2010PopByRaceEth'!G127/'2010%PopByRaceEth'!$B127</f>
        <v>8.3048363458720076E-3</v>
      </c>
      <c r="H127" s="40">
        <f>'2010PopByRaceEth'!H127/'2010%PopByRaceEth'!$B127</f>
        <v>4.8851978505129456E-3</v>
      </c>
      <c r="I127" s="41">
        <f>'2010PopByRaceEth'!I127/'2010%PopByRaceEth'!$B127</f>
        <v>9.7703957010258913E-3</v>
      </c>
      <c r="K127" s="1"/>
    </row>
    <row r="128" spans="1:11" x14ac:dyDescent="0.4">
      <c r="A128" s="7" t="s">
        <v>135</v>
      </c>
      <c r="B128" s="2">
        <v>8370</v>
      </c>
      <c r="C128" s="37">
        <f>'2010PopByRaceEth'!C128/'2010%PopByRaceEth'!$B128</f>
        <v>0.10537634408602151</v>
      </c>
      <c r="D128" s="38">
        <f>'2010PopByRaceEth'!D128/'2010%PopByRaceEth'!$B128</f>
        <v>0.89462365591397852</v>
      </c>
      <c r="E128" s="39">
        <f>'2010PopByRaceEth'!E128/'2010%PopByRaceEth'!$B128</f>
        <v>0.84743130227001195</v>
      </c>
      <c r="F128" s="40">
        <f>'2010PopByRaceEth'!F128/'2010%PopByRaceEth'!$B128</f>
        <v>4.3010752688172043E-3</v>
      </c>
      <c r="G128" s="40">
        <f>'2010PopByRaceEth'!G128/'2010%PopByRaceEth'!$B128</f>
        <v>1.1589008363201911E-2</v>
      </c>
      <c r="H128" s="40">
        <f>'2010PopByRaceEth'!H128/'2010%PopByRaceEth'!$B128</f>
        <v>1.1230585424133811E-2</v>
      </c>
      <c r="I128" s="41">
        <f>'2010PopByRaceEth'!I128/'2010%PopByRaceEth'!$B128</f>
        <v>2.007168458781362E-2</v>
      </c>
      <c r="K128" s="1"/>
    </row>
    <row r="129" spans="1:11" x14ac:dyDescent="0.4">
      <c r="A129" s="7" t="s">
        <v>136</v>
      </c>
      <c r="B129" s="2">
        <v>457</v>
      </c>
      <c r="C129" s="37">
        <f>'2010PopByRaceEth'!C129/'2010%PopByRaceEth'!$B129</f>
        <v>0.25601750547045954</v>
      </c>
      <c r="D129" s="38">
        <f>'2010PopByRaceEth'!D129/'2010%PopByRaceEth'!$B129</f>
        <v>0.74398249452954046</v>
      </c>
      <c r="E129" s="39">
        <f>'2010PopByRaceEth'!E129/'2010%PopByRaceEth'!$B129</f>
        <v>1.5317286652078774E-2</v>
      </c>
      <c r="F129" s="40">
        <f>'2010PopByRaceEth'!F129/'2010%PopByRaceEth'!$B129</f>
        <v>0</v>
      </c>
      <c r="G129" s="40">
        <f>'2010PopByRaceEth'!G129/'2010%PopByRaceEth'!$B129</f>
        <v>0.71772428884026263</v>
      </c>
      <c r="H129" s="40">
        <f>'2010PopByRaceEth'!H129/'2010%PopByRaceEth'!$B129</f>
        <v>0</v>
      </c>
      <c r="I129" s="41">
        <f>'2010PopByRaceEth'!I129/'2010%PopByRaceEth'!$B129</f>
        <v>1.0940919037199124E-2</v>
      </c>
      <c r="K129" s="1"/>
    </row>
    <row r="130" spans="1:11" x14ac:dyDescent="0.4">
      <c r="A130" s="7" t="s">
        <v>137</v>
      </c>
      <c r="B130" s="2">
        <v>2004</v>
      </c>
      <c r="C130" s="37">
        <f>'2010PopByRaceEth'!C130/'2010%PopByRaceEth'!$B130</f>
        <v>8.6327345309381243E-2</v>
      </c>
      <c r="D130" s="38">
        <f>'2010PopByRaceEth'!D130/'2010%PopByRaceEth'!$B130</f>
        <v>0.91367265469061876</v>
      </c>
      <c r="E130" s="39">
        <f>'2010PopByRaceEth'!E130/'2010%PopByRaceEth'!$B130</f>
        <v>0.59930139720558884</v>
      </c>
      <c r="F130" s="40">
        <f>'2010PopByRaceEth'!F130/'2010%PopByRaceEth'!$B130</f>
        <v>1.9960079840319361E-2</v>
      </c>
      <c r="G130" s="40">
        <f>'2010PopByRaceEth'!G130/'2010%PopByRaceEth'!$B130</f>
        <v>0.17664670658682635</v>
      </c>
      <c r="H130" s="40">
        <f>'2010PopByRaceEth'!H130/'2010%PopByRaceEth'!$B130</f>
        <v>9.2315369261477043E-2</v>
      </c>
      <c r="I130" s="41">
        <f>'2010PopByRaceEth'!I130/'2010%PopByRaceEth'!$B130</f>
        <v>2.5449101796407185E-2</v>
      </c>
      <c r="K130" s="1"/>
    </row>
    <row r="131" spans="1:11" x14ac:dyDescent="0.4">
      <c r="A131" s="7" t="s">
        <v>138</v>
      </c>
      <c r="B131" s="2">
        <v>2</v>
      </c>
      <c r="C131" s="37">
        <f>'2010PopByRaceEth'!C131/'2010%PopByRaceEth'!$B131</f>
        <v>0</v>
      </c>
      <c r="D131" s="38">
        <f>'2010PopByRaceEth'!D131/'2010%PopByRaceEth'!$B131</f>
        <v>1</v>
      </c>
      <c r="E131" s="39">
        <f>'2010PopByRaceEth'!E131/'2010%PopByRaceEth'!$B131</f>
        <v>1</v>
      </c>
      <c r="F131" s="40">
        <f>'2010PopByRaceEth'!F131/'2010%PopByRaceEth'!$B131</f>
        <v>0</v>
      </c>
      <c r="G131" s="40">
        <f>'2010PopByRaceEth'!G131/'2010%PopByRaceEth'!$B131</f>
        <v>0</v>
      </c>
      <c r="H131" s="40">
        <f>'2010PopByRaceEth'!H131/'2010%PopByRaceEth'!$B131</f>
        <v>0</v>
      </c>
      <c r="I131" s="41">
        <f>'2010PopByRaceEth'!I131/'2010%PopByRaceEth'!$B131</f>
        <v>0</v>
      </c>
      <c r="K131" s="1"/>
    </row>
    <row r="132" spans="1:11" x14ac:dyDescent="0.4">
      <c r="A132" s="7" t="s">
        <v>139</v>
      </c>
      <c r="B132" s="2">
        <v>547</v>
      </c>
      <c r="C132" s="37">
        <f>'2010PopByRaceEth'!C132/'2010%PopByRaceEth'!$B132</f>
        <v>2.0109689213893969E-2</v>
      </c>
      <c r="D132" s="38">
        <f>'2010PopByRaceEth'!D132/'2010%PopByRaceEth'!$B132</f>
        <v>0.979890310786106</v>
      </c>
      <c r="E132" s="39">
        <f>'2010PopByRaceEth'!E132/'2010%PopByRaceEth'!$B132</f>
        <v>1.6453382084095063E-2</v>
      </c>
      <c r="F132" s="40">
        <f>'2010PopByRaceEth'!F132/'2010%PopByRaceEth'!$B132</f>
        <v>7.3126142595978062E-3</v>
      </c>
      <c r="G132" s="40">
        <f>'2010PopByRaceEth'!G132/'2010%PopByRaceEth'!$B132</f>
        <v>0.93601462522851919</v>
      </c>
      <c r="H132" s="40">
        <f>'2010PopByRaceEth'!H132/'2010%PopByRaceEth'!$B132</f>
        <v>0</v>
      </c>
      <c r="I132" s="41">
        <f>'2010PopByRaceEth'!I132/'2010%PopByRaceEth'!$B132</f>
        <v>2.0109689213893969E-2</v>
      </c>
      <c r="K132" s="1"/>
    </row>
    <row r="133" spans="1:11" x14ac:dyDescent="0.4">
      <c r="A133" s="7" t="s">
        <v>140</v>
      </c>
      <c r="B133" s="2">
        <v>0</v>
      </c>
      <c r="C133" s="37" t="e">
        <f>'2010PopByRaceEth'!C133/'2010%PopByRaceEth'!$B133</f>
        <v>#DIV/0!</v>
      </c>
      <c r="D133" s="38" t="e">
        <f>'2010PopByRaceEth'!D133/'2010%PopByRaceEth'!$B133</f>
        <v>#DIV/0!</v>
      </c>
      <c r="E133" s="39" t="e">
        <f>'2010PopByRaceEth'!E133/'2010%PopByRaceEth'!$B133</f>
        <v>#DIV/0!</v>
      </c>
      <c r="F133" s="40" t="e">
        <f>'2010PopByRaceEth'!F133/'2010%PopByRaceEth'!$B133</f>
        <v>#DIV/0!</v>
      </c>
      <c r="G133" s="40" t="e">
        <f>'2010PopByRaceEth'!G133/'2010%PopByRaceEth'!$B133</f>
        <v>#DIV/0!</v>
      </c>
      <c r="H133" s="40" t="e">
        <f>'2010PopByRaceEth'!H133/'2010%PopByRaceEth'!$B133</f>
        <v>#DIV/0!</v>
      </c>
      <c r="I133" s="41" t="e">
        <f>'2010PopByRaceEth'!I133/'2010%PopByRaceEth'!$B133</f>
        <v>#DIV/0!</v>
      </c>
      <c r="K133" s="1"/>
    </row>
    <row r="134" spans="1:11" x14ac:dyDescent="0.4">
      <c r="A134" s="7" t="s">
        <v>141</v>
      </c>
      <c r="B134" s="2">
        <v>21391</v>
      </c>
      <c r="C134" s="37">
        <f>'2010PopByRaceEth'!C134/'2010%PopByRaceEth'!$B134</f>
        <v>4.9039315600018701E-2</v>
      </c>
      <c r="D134" s="38">
        <f>'2010PopByRaceEth'!D134/'2010%PopByRaceEth'!$B134</f>
        <v>0.95096068439998127</v>
      </c>
      <c r="E134" s="39">
        <f>'2010PopByRaceEth'!E134/'2010%PopByRaceEth'!$B134</f>
        <v>0.93277546631761021</v>
      </c>
      <c r="F134" s="40">
        <f>'2010PopByRaceEth'!F134/'2010%PopByRaceEth'!$B134</f>
        <v>4.1138796690196808E-3</v>
      </c>
      <c r="G134" s="40">
        <f>'2010PopByRaceEth'!G134/'2010%PopByRaceEth'!$B134</f>
        <v>1.8699453040998551E-3</v>
      </c>
      <c r="H134" s="40">
        <f>'2010PopByRaceEth'!H134/'2010%PopByRaceEth'!$B134</f>
        <v>7.2460380533869388E-3</v>
      </c>
      <c r="I134" s="41">
        <f>'2010PopByRaceEth'!I134/'2010%PopByRaceEth'!$B134</f>
        <v>4.9553550558646157E-3</v>
      </c>
      <c r="K134" s="1"/>
    </row>
    <row r="135" spans="1:11" x14ac:dyDescent="0.4">
      <c r="A135" s="7" t="s">
        <v>142</v>
      </c>
      <c r="B135" s="2">
        <v>41</v>
      </c>
      <c r="C135" s="37">
        <f>'2010PopByRaceEth'!C135/'2010%PopByRaceEth'!$B135</f>
        <v>0.12195121951219512</v>
      </c>
      <c r="D135" s="38">
        <f>'2010PopByRaceEth'!D135/'2010%PopByRaceEth'!$B135</f>
        <v>0.87804878048780488</v>
      </c>
      <c r="E135" s="39">
        <f>'2010PopByRaceEth'!E135/'2010%PopByRaceEth'!$B135</f>
        <v>0.87804878048780488</v>
      </c>
      <c r="F135" s="40">
        <f>'2010PopByRaceEth'!F135/'2010%PopByRaceEth'!$B135</f>
        <v>0</v>
      </c>
      <c r="G135" s="40">
        <f>'2010PopByRaceEth'!G135/'2010%PopByRaceEth'!$B135</f>
        <v>0</v>
      </c>
      <c r="H135" s="40">
        <f>'2010PopByRaceEth'!H135/'2010%PopByRaceEth'!$B135</f>
        <v>0</v>
      </c>
      <c r="I135" s="41">
        <f>'2010PopByRaceEth'!I135/'2010%PopByRaceEth'!$B135</f>
        <v>0</v>
      </c>
      <c r="K135" s="1"/>
    </row>
    <row r="136" spans="1:11" x14ac:dyDescent="0.4">
      <c r="A136" s="7" t="s">
        <v>143</v>
      </c>
      <c r="B136" s="2">
        <v>188</v>
      </c>
      <c r="C136" s="37">
        <f>'2010PopByRaceEth'!C136/'2010%PopByRaceEth'!$B136</f>
        <v>3.7234042553191488E-2</v>
      </c>
      <c r="D136" s="38">
        <f>'2010PopByRaceEth'!D136/'2010%PopByRaceEth'!$B136</f>
        <v>0.96276595744680848</v>
      </c>
      <c r="E136" s="39">
        <f>'2010PopByRaceEth'!E136/'2010%PopByRaceEth'!$B136</f>
        <v>0</v>
      </c>
      <c r="F136" s="40">
        <f>'2010PopByRaceEth'!F136/'2010%PopByRaceEth'!$B136</f>
        <v>0</v>
      </c>
      <c r="G136" s="40">
        <f>'2010PopByRaceEth'!G136/'2010%PopByRaceEth'!$B136</f>
        <v>0.94680851063829785</v>
      </c>
      <c r="H136" s="40">
        <f>'2010PopByRaceEth'!H136/'2010%PopByRaceEth'!$B136</f>
        <v>0</v>
      </c>
      <c r="I136" s="41">
        <f>'2010PopByRaceEth'!I136/'2010%PopByRaceEth'!$B136</f>
        <v>1.5957446808510637E-2</v>
      </c>
      <c r="K136" s="1"/>
    </row>
    <row r="137" spans="1:11" x14ac:dyDescent="0.4">
      <c r="A137" s="7" t="s">
        <v>144</v>
      </c>
      <c r="B137" s="2">
        <v>68</v>
      </c>
      <c r="C137" s="37">
        <f>'2010PopByRaceEth'!C137/'2010%PopByRaceEth'!$B137</f>
        <v>1.4705882352941176E-2</v>
      </c>
      <c r="D137" s="38">
        <f>'2010PopByRaceEth'!D137/'2010%PopByRaceEth'!$B137</f>
        <v>0.98529411764705888</v>
      </c>
      <c r="E137" s="39">
        <f>'2010PopByRaceEth'!E137/'2010%PopByRaceEth'!$B137</f>
        <v>0.98529411764705888</v>
      </c>
      <c r="F137" s="40">
        <f>'2010PopByRaceEth'!F137/'2010%PopByRaceEth'!$B137</f>
        <v>0</v>
      </c>
      <c r="G137" s="40">
        <f>'2010PopByRaceEth'!G137/'2010%PopByRaceEth'!$B137</f>
        <v>0</v>
      </c>
      <c r="H137" s="40">
        <f>'2010PopByRaceEth'!H137/'2010%PopByRaceEth'!$B137</f>
        <v>0</v>
      </c>
      <c r="I137" s="41">
        <f>'2010PopByRaceEth'!I137/'2010%PopByRaceEth'!$B137</f>
        <v>0</v>
      </c>
      <c r="K137" s="1"/>
    </row>
    <row r="138" spans="1:11" x14ac:dyDescent="0.4">
      <c r="A138" s="7" t="s">
        <v>145</v>
      </c>
      <c r="B138" s="2">
        <v>19</v>
      </c>
      <c r="C138" s="37">
        <f>'2010PopByRaceEth'!C138/'2010%PopByRaceEth'!$B138</f>
        <v>0</v>
      </c>
      <c r="D138" s="38">
        <f>'2010PopByRaceEth'!D138/'2010%PopByRaceEth'!$B138</f>
        <v>1</v>
      </c>
      <c r="E138" s="39">
        <f>'2010PopByRaceEth'!E138/'2010%PopByRaceEth'!$B138</f>
        <v>1</v>
      </c>
      <c r="F138" s="40">
        <f>'2010PopByRaceEth'!F138/'2010%PopByRaceEth'!$B138</f>
        <v>0</v>
      </c>
      <c r="G138" s="40">
        <f>'2010PopByRaceEth'!G138/'2010%PopByRaceEth'!$B138</f>
        <v>0</v>
      </c>
      <c r="H138" s="40">
        <f>'2010PopByRaceEth'!H138/'2010%PopByRaceEth'!$B138</f>
        <v>0</v>
      </c>
      <c r="I138" s="41">
        <f>'2010PopByRaceEth'!I138/'2010%PopByRaceEth'!$B138</f>
        <v>0</v>
      </c>
      <c r="K138" s="1"/>
    </row>
    <row r="139" spans="1:11" x14ac:dyDescent="0.4">
      <c r="A139" s="7" t="s">
        <v>146</v>
      </c>
      <c r="B139" s="2">
        <v>96</v>
      </c>
      <c r="C139" s="37">
        <f>'2010PopByRaceEth'!C139/'2010%PopByRaceEth'!$B139</f>
        <v>1.0416666666666666E-2</v>
      </c>
      <c r="D139" s="38">
        <f>'2010PopByRaceEth'!D139/'2010%PopByRaceEth'!$B139</f>
        <v>0.98958333333333337</v>
      </c>
      <c r="E139" s="39">
        <f>'2010PopByRaceEth'!E139/'2010%PopByRaceEth'!$B139</f>
        <v>0</v>
      </c>
      <c r="F139" s="40">
        <f>'2010PopByRaceEth'!F139/'2010%PopByRaceEth'!$B139</f>
        <v>0</v>
      </c>
      <c r="G139" s="40">
        <f>'2010PopByRaceEth'!G139/'2010%PopByRaceEth'!$B139</f>
        <v>0.97916666666666663</v>
      </c>
      <c r="H139" s="40">
        <f>'2010PopByRaceEth'!H139/'2010%PopByRaceEth'!$B139</f>
        <v>0</v>
      </c>
      <c r="I139" s="41">
        <f>'2010PopByRaceEth'!I139/'2010%PopByRaceEth'!$B139</f>
        <v>1.0416666666666666E-2</v>
      </c>
      <c r="K139" s="1"/>
    </row>
    <row r="140" spans="1:11" x14ac:dyDescent="0.4">
      <c r="A140" s="7" t="s">
        <v>147</v>
      </c>
      <c r="B140" s="2">
        <v>94</v>
      </c>
      <c r="C140" s="37">
        <f>'2010PopByRaceEth'!C140/'2010%PopByRaceEth'!$B140</f>
        <v>0.1276595744680851</v>
      </c>
      <c r="D140" s="38">
        <f>'2010PopByRaceEth'!D140/'2010%PopByRaceEth'!$B140</f>
        <v>0.87234042553191493</v>
      </c>
      <c r="E140" s="39">
        <f>'2010PopByRaceEth'!E140/'2010%PopByRaceEth'!$B140</f>
        <v>0</v>
      </c>
      <c r="F140" s="40">
        <f>'2010PopByRaceEth'!F140/'2010%PopByRaceEth'!$B140</f>
        <v>0</v>
      </c>
      <c r="G140" s="40">
        <f>'2010PopByRaceEth'!G140/'2010%PopByRaceEth'!$B140</f>
        <v>0.87234042553191493</v>
      </c>
      <c r="H140" s="40">
        <f>'2010PopByRaceEth'!H140/'2010%PopByRaceEth'!$B140</f>
        <v>0</v>
      </c>
      <c r="I140" s="41">
        <f>'2010PopByRaceEth'!I140/'2010%PopByRaceEth'!$B140</f>
        <v>0</v>
      </c>
      <c r="K140" s="1"/>
    </row>
    <row r="141" spans="1:11" x14ac:dyDescent="0.4">
      <c r="A141" s="7" t="s">
        <v>148</v>
      </c>
      <c r="B141" s="2">
        <v>2822</v>
      </c>
      <c r="C141" s="37">
        <f>'2010PopByRaceEth'!C141/'2010%PopByRaceEth'!$B141</f>
        <v>0.11552090715804395</v>
      </c>
      <c r="D141" s="38">
        <f>'2010PopByRaceEth'!D141/'2010%PopByRaceEth'!$B141</f>
        <v>0.88447909284195603</v>
      </c>
      <c r="E141" s="39">
        <f>'2010PopByRaceEth'!E141/'2010%PopByRaceEth'!$B141</f>
        <v>0.84408221119773208</v>
      </c>
      <c r="F141" s="40">
        <f>'2010PopByRaceEth'!F141/'2010%PopByRaceEth'!$B141</f>
        <v>2.4805102763997165E-3</v>
      </c>
      <c r="G141" s="40">
        <f>'2010PopByRaceEth'!G141/'2010%PopByRaceEth'!$B141</f>
        <v>1.771793054571226E-2</v>
      </c>
      <c r="H141" s="40">
        <f>'2010PopByRaceEth'!H141/'2010%PopByRaceEth'!$B141</f>
        <v>4.6066619418851876E-3</v>
      </c>
      <c r="I141" s="41">
        <f>'2010PopByRaceEth'!I141/'2010%PopByRaceEth'!$B141</f>
        <v>1.559177888022679E-2</v>
      </c>
      <c r="K141" s="1"/>
    </row>
    <row r="142" spans="1:11" x14ac:dyDescent="0.4">
      <c r="A142" s="7" t="s">
        <v>149</v>
      </c>
      <c r="B142" s="2">
        <v>812</v>
      </c>
      <c r="C142" s="37">
        <f>'2010PopByRaceEth'!C142/'2010%PopByRaceEth'!$B142</f>
        <v>5.0492610837438424E-2</v>
      </c>
      <c r="D142" s="38">
        <f>'2010PopByRaceEth'!D142/'2010%PopByRaceEth'!$B142</f>
        <v>0.94950738916256161</v>
      </c>
      <c r="E142" s="39">
        <f>'2010PopByRaceEth'!E142/'2010%PopByRaceEth'!$B142</f>
        <v>2.3399014778325122E-2</v>
      </c>
      <c r="F142" s="40">
        <f>'2010PopByRaceEth'!F142/'2010%PopByRaceEth'!$B142</f>
        <v>2.4630541871921183E-3</v>
      </c>
      <c r="G142" s="40">
        <f>'2010PopByRaceEth'!G142/'2010%PopByRaceEth'!$B142</f>
        <v>0.8928571428571429</v>
      </c>
      <c r="H142" s="40">
        <f>'2010PopByRaceEth'!H142/'2010%PopByRaceEth'!$B142</f>
        <v>1.2315270935960591E-3</v>
      </c>
      <c r="I142" s="41">
        <f>'2010PopByRaceEth'!I142/'2010%PopByRaceEth'!$B142</f>
        <v>2.9556650246305417E-2</v>
      </c>
      <c r="K142" s="1"/>
    </row>
    <row r="143" spans="1:11" x14ac:dyDescent="0.4">
      <c r="A143" s="7" t="s">
        <v>150</v>
      </c>
      <c r="B143" s="2">
        <v>957</v>
      </c>
      <c r="C143" s="37">
        <f>'2010PopByRaceEth'!C143/'2010%PopByRaceEth'!$B143</f>
        <v>2.8213166144200628E-2</v>
      </c>
      <c r="D143" s="38">
        <f>'2010PopByRaceEth'!D143/'2010%PopByRaceEth'!$B143</f>
        <v>0.97178683385579934</v>
      </c>
      <c r="E143" s="39">
        <f>'2010PopByRaceEth'!E143/'2010%PopByRaceEth'!$B143</f>
        <v>1.8808777429467086E-2</v>
      </c>
      <c r="F143" s="40">
        <f>'2010PopByRaceEth'!F143/'2010%PopByRaceEth'!$B143</f>
        <v>1.0449320794148381E-3</v>
      </c>
      <c r="G143" s="40">
        <f>'2010PopByRaceEth'!G143/'2010%PopByRaceEth'!$B143</f>
        <v>0.95088819226750265</v>
      </c>
      <c r="H143" s="40">
        <f>'2010PopByRaceEth'!H143/'2010%PopByRaceEth'!$B143</f>
        <v>1.0449320794148381E-3</v>
      </c>
      <c r="I143" s="41">
        <f>'2010PopByRaceEth'!I143/'2010%PopByRaceEth'!$B143</f>
        <v>0</v>
      </c>
      <c r="K143" s="1"/>
    </row>
    <row r="144" spans="1:11" x14ac:dyDescent="0.4">
      <c r="A144" s="7" t="s">
        <v>151</v>
      </c>
      <c r="B144" s="2">
        <v>1024</v>
      </c>
      <c r="C144" s="37">
        <f>'2010PopByRaceEth'!C144/'2010%PopByRaceEth'!$B144</f>
        <v>1.953125E-2</v>
      </c>
      <c r="D144" s="38">
        <f>'2010PopByRaceEth'!D144/'2010%PopByRaceEth'!$B144</f>
        <v>0.98046875</v>
      </c>
      <c r="E144" s="39">
        <f>'2010PopByRaceEth'!E144/'2010%PopByRaceEth'!$B144</f>
        <v>1.171875E-2</v>
      </c>
      <c r="F144" s="40">
        <f>'2010PopByRaceEth'!F144/'2010%PopByRaceEth'!$B144</f>
        <v>0</v>
      </c>
      <c r="G144" s="40">
        <f>'2010PopByRaceEth'!G144/'2010%PopByRaceEth'!$B144</f>
        <v>0.9521484375</v>
      </c>
      <c r="H144" s="40">
        <f>'2010PopByRaceEth'!H144/'2010%PopByRaceEth'!$B144</f>
        <v>9.765625E-4</v>
      </c>
      <c r="I144" s="41">
        <f>'2010PopByRaceEth'!I144/'2010%PopByRaceEth'!$B144</f>
        <v>1.5625E-2</v>
      </c>
      <c r="K144" s="1"/>
    </row>
    <row r="145" spans="1:11" x14ac:dyDescent="0.4">
      <c r="A145" s="7" t="s">
        <v>152</v>
      </c>
      <c r="B145" s="2">
        <v>48</v>
      </c>
      <c r="C145" s="37">
        <f>'2010PopByRaceEth'!C145/'2010%PopByRaceEth'!$B145</f>
        <v>2.0833333333333332E-2</v>
      </c>
      <c r="D145" s="38">
        <f>'2010PopByRaceEth'!D145/'2010%PopByRaceEth'!$B145</f>
        <v>0.97916666666666663</v>
      </c>
      <c r="E145" s="39">
        <f>'2010PopByRaceEth'!E145/'2010%PopByRaceEth'!$B145</f>
        <v>0.97916666666666663</v>
      </c>
      <c r="F145" s="40">
        <f>'2010PopByRaceEth'!F145/'2010%PopByRaceEth'!$B145</f>
        <v>0</v>
      </c>
      <c r="G145" s="40">
        <f>'2010PopByRaceEth'!G145/'2010%PopByRaceEth'!$B145</f>
        <v>0</v>
      </c>
      <c r="H145" s="40">
        <f>'2010PopByRaceEth'!H145/'2010%PopByRaceEth'!$B145</f>
        <v>0</v>
      </c>
      <c r="I145" s="41">
        <f>'2010PopByRaceEth'!I145/'2010%PopByRaceEth'!$B145</f>
        <v>0</v>
      </c>
      <c r="K145" s="1"/>
    </row>
    <row r="146" spans="1:11" x14ac:dyDescent="0.4">
      <c r="A146" s="7" t="s">
        <v>153</v>
      </c>
      <c r="B146" s="2">
        <v>677</v>
      </c>
      <c r="C146" s="37">
        <f>'2010PopByRaceEth'!C146/'2010%PopByRaceEth'!$B146</f>
        <v>0.22599704579025109</v>
      </c>
      <c r="D146" s="38">
        <f>'2010PopByRaceEth'!D146/'2010%PopByRaceEth'!$B146</f>
        <v>0.77400295420974885</v>
      </c>
      <c r="E146" s="39">
        <f>'2010PopByRaceEth'!E146/'2010%PopByRaceEth'!$B146</f>
        <v>0.71639586410635159</v>
      </c>
      <c r="F146" s="40">
        <f>'2010PopByRaceEth'!F146/'2010%PopByRaceEth'!$B146</f>
        <v>1.4771048744460858E-3</v>
      </c>
      <c r="G146" s="40">
        <f>'2010PopByRaceEth'!G146/'2010%PopByRaceEth'!$B146</f>
        <v>2.8064992614475627E-2</v>
      </c>
      <c r="H146" s="40">
        <f>'2010PopByRaceEth'!H146/'2010%PopByRaceEth'!$B146</f>
        <v>7.385524372230428E-3</v>
      </c>
      <c r="I146" s="41">
        <f>'2010PopByRaceEth'!I146/'2010%PopByRaceEth'!$B146</f>
        <v>2.0679468242245199E-2</v>
      </c>
      <c r="K146" s="1"/>
    </row>
    <row r="147" spans="1:11" x14ac:dyDescent="0.4">
      <c r="A147" s="7" t="s">
        <v>154</v>
      </c>
      <c r="B147" s="2">
        <v>255</v>
      </c>
      <c r="C147" s="37">
        <f>'2010PopByRaceEth'!C147/'2010%PopByRaceEth'!$B147</f>
        <v>3.5294117647058823E-2</v>
      </c>
      <c r="D147" s="38">
        <f>'2010PopByRaceEth'!D147/'2010%PopByRaceEth'!$B147</f>
        <v>0.96470588235294119</v>
      </c>
      <c r="E147" s="39">
        <f>'2010PopByRaceEth'!E147/'2010%PopByRaceEth'!$B147</f>
        <v>3.9215686274509803E-2</v>
      </c>
      <c r="F147" s="40">
        <f>'2010PopByRaceEth'!F147/'2010%PopByRaceEth'!$B147</f>
        <v>0</v>
      </c>
      <c r="G147" s="40">
        <f>'2010PopByRaceEth'!G147/'2010%PopByRaceEth'!$B147</f>
        <v>0.88627450980392153</v>
      </c>
      <c r="H147" s="40">
        <f>'2010PopByRaceEth'!H147/'2010%PopByRaceEth'!$B147</f>
        <v>0</v>
      </c>
      <c r="I147" s="41">
        <f>'2010PopByRaceEth'!I147/'2010%PopByRaceEth'!$B147</f>
        <v>3.9215686274509803E-2</v>
      </c>
      <c r="K147" s="1"/>
    </row>
    <row r="148" spans="1:11" x14ac:dyDescent="0.4">
      <c r="A148" s="7" t="s">
        <v>155</v>
      </c>
      <c r="B148" s="2">
        <v>76</v>
      </c>
      <c r="C148" s="37">
        <f>'2010PopByRaceEth'!C148/'2010%PopByRaceEth'!$B148</f>
        <v>3.9473684210526314E-2</v>
      </c>
      <c r="D148" s="38">
        <f>'2010PopByRaceEth'!D148/'2010%PopByRaceEth'!$B148</f>
        <v>0.96052631578947367</v>
      </c>
      <c r="E148" s="39">
        <f>'2010PopByRaceEth'!E148/'2010%PopByRaceEth'!$B148</f>
        <v>0.92105263157894735</v>
      </c>
      <c r="F148" s="40">
        <f>'2010PopByRaceEth'!F148/'2010%PopByRaceEth'!$B148</f>
        <v>1.3157894736842105E-2</v>
      </c>
      <c r="G148" s="40">
        <f>'2010PopByRaceEth'!G148/'2010%PopByRaceEth'!$B148</f>
        <v>0</v>
      </c>
      <c r="H148" s="40">
        <f>'2010PopByRaceEth'!H148/'2010%PopByRaceEth'!$B148</f>
        <v>0</v>
      </c>
      <c r="I148" s="41">
        <f>'2010PopByRaceEth'!I148/'2010%PopByRaceEth'!$B148</f>
        <v>2.6315789473684209E-2</v>
      </c>
      <c r="K148" s="1"/>
    </row>
    <row r="149" spans="1:11" x14ac:dyDescent="0.4">
      <c r="A149" s="7" t="s">
        <v>156</v>
      </c>
      <c r="B149" s="2">
        <v>293</v>
      </c>
      <c r="C149" s="37">
        <f>'2010PopByRaceEth'!C149/'2010%PopByRaceEth'!$B149</f>
        <v>2.7303754266211604E-2</v>
      </c>
      <c r="D149" s="38">
        <f>'2010PopByRaceEth'!D149/'2010%PopByRaceEth'!$B149</f>
        <v>0.97269624573378843</v>
      </c>
      <c r="E149" s="39">
        <f>'2010PopByRaceEth'!E149/'2010%PopByRaceEth'!$B149</f>
        <v>5.4607508532423209E-2</v>
      </c>
      <c r="F149" s="40">
        <f>'2010PopByRaceEth'!F149/'2010%PopByRaceEth'!$B149</f>
        <v>1.3651877133105802E-2</v>
      </c>
      <c r="G149" s="40">
        <f>'2010PopByRaceEth'!G149/'2010%PopByRaceEth'!$B149</f>
        <v>0.82935153583617749</v>
      </c>
      <c r="H149" s="40">
        <f>'2010PopByRaceEth'!H149/'2010%PopByRaceEth'!$B149</f>
        <v>3.4129692832764506E-2</v>
      </c>
      <c r="I149" s="41">
        <f>'2010PopByRaceEth'!I149/'2010%PopByRaceEth'!$B149</f>
        <v>4.0955631399317405E-2</v>
      </c>
      <c r="K149" s="1"/>
    </row>
    <row r="150" spans="1:11" x14ac:dyDescent="0.4">
      <c r="A150" s="7" t="s">
        <v>157</v>
      </c>
      <c r="B150" s="2">
        <v>1386</v>
      </c>
      <c r="C150" s="37">
        <f>'2010PopByRaceEth'!C150/'2010%PopByRaceEth'!$B150</f>
        <v>9.0909090909090912E-2</v>
      </c>
      <c r="D150" s="38">
        <f>'2010PopByRaceEth'!D150/'2010%PopByRaceEth'!$B150</f>
        <v>0.90909090909090906</v>
      </c>
      <c r="E150" s="39">
        <f>'2010PopByRaceEth'!E150/'2010%PopByRaceEth'!$B150</f>
        <v>0.79870129870129869</v>
      </c>
      <c r="F150" s="40">
        <f>'2010PopByRaceEth'!F150/'2010%PopByRaceEth'!$B150</f>
        <v>1.443001443001443E-3</v>
      </c>
      <c r="G150" s="40">
        <f>'2010PopByRaceEth'!G150/'2010%PopByRaceEth'!$B150</f>
        <v>9.2352092352092352E-2</v>
      </c>
      <c r="H150" s="40">
        <f>'2010PopByRaceEth'!H150/'2010%PopByRaceEth'!$B150</f>
        <v>7.215007215007215E-4</v>
      </c>
      <c r="I150" s="41">
        <f>'2010PopByRaceEth'!I150/'2010%PopByRaceEth'!$B150</f>
        <v>1.5873015873015872E-2</v>
      </c>
      <c r="K150" s="1"/>
    </row>
    <row r="151" spans="1:11" x14ac:dyDescent="0.4">
      <c r="A151" s="7" t="s">
        <v>158</v>
      </c>
      <c r="B151" s="2">
        <v>0</v>
      </c>
      <c r="C151" s="37" t="e">
        <f>'2010PopByRaceEth'!C151/'2010%PopByRaceEth'!$B151</f>
        <v>#DIV/0!</v>
      </c>
      <c r="D151" s="38" t="e">
        <f>'2010PopByRaceEth'!D151/'2010%PopByRaceEth'!$B151</f>
        <v>#DIV/0!</v>
      </c>
      <c r="E151" s="39" t="e">
        <f>'2010PopByRaceEth'!E151/'2010%PopByRaceEth'!$B151</f>
        <v>#DIV/0!</v>
      </c>
      <c r="F151" s="40" t="e">
        <f>'2010PopByRaceEth'!F151/'2010%PopByRaceEth'!$B151</f>
        <v>#DIV/0!</v>
      </c>
      <c r="G151" s="40" t="e">
        <f>'2010PopByRaceEth'!G151/'2010%PopByRaceEth'!$B151</f>
        <v>#DIV/0!</v>
      </c>
      <c r="H151" s="40" t="e">
        <f>'2010PopByRaceEth'!H151/'2010%PopByRaceEth'!$B151</f>
        <v>#DIV/0!</v>
      </c>
      <c r="I151" s="41" t="e">
        <f>'2010PopByRaceEth'!I151/'2010%PopByRaceEth'!$B151</f>
        <v>#DIV/0!</v>
      </c>
      <c r="K151" s="1"/>
    </row>
    <row r="152" spans="1:11" x14ac:dyDescent="0.4">
      <c r="A152" s="7" t="s">
        <v>159</v>
      </c>
      <c r="B152" s="2">
        <v>2622</v>
      </c>
      <c r="C152" s="37">
        <f>'2010PopByRaceEth'!C152/'2010%PopByRaceEth'!$B152</f>
        <v>0.13768115942028986</v>
      </c>
      <c r="D152" s="38">
        <f>'2010PopByRaceEth'!D152/'2010%PopByRaceEth'!$B152</f>
        <v>0.8623188405797102</v>
      </c>
      <c r="E152" s="39">
        <f>'2010PopByRaceEth'!E152/'2010%PopByRaceEth'!$B152</f>
        <v>0.78832951945080088</v>
      </c>
      <c r="F152" s="40">
        <f>'2010PopByRaceEth'!F152/'2010%PopByRaceEth'!$B152</f>
        <v>5.3394355453852023E-3</v>
      </c>
      <c r="G152" s="40">
        <f>'2010PopByRaceEth'!G152/'2010%PopByRaceEth'!$B152</f>
        <v>4.1952707856598014E-2</v>
      </c>
      <c r="H152" s="40">
        <f>'2010PopByRaceEth'!H152/'2010%PopByRaceEth'!$B152</f>
        <v>5.3394355453852023E-3</v>
      </c>
      <c r="I152" s="41">
        <f>'2010PopByRaceEth'!I152/'2010%PopByRaceEth'!$B152</f>
        <v>2.1357742181540809E-2</v>
      </c>
      <c r="K152" s="1"/>
    </row>
    <row r="153" spans="1:11" x14ac:dyDescent="0.4">
      <c r="A153" s="7" t="s">
        <v>160</v>
      </c>
      <c r="B153" s="2">
        <v>124</v>
      </c>
      <c r="C153" s="37">
        <f>'2010PopByRaceEth'!C153/'2010%PopByRaceEth'!$B153</f>
        <v>6.4516129032258063E-2</v>
      </c>
      <c r="D153" s="38">
        <f>'2010PopByRaceEth'!D153/'2010%PopByRaceEth'!$B153</f>
        <v>0.93548387096774188</v>
      </c>
      <c r="E153" s="39">
        <f>'2010PopByRaceEth'!E153/'2010%PopByRaceEth'!$B153</f>
        <v>8.0645161290322578E-2</v>
      </c>
      <c r="F153" s="40">
        <f>'2010PopByRaceEth'!F153/'2010%PopByRaceEth'!$B153</f>
        <v>2.4193548387096774E-2</v>
      </c>
      <c r="G153" s="40">
        <f>'2010PopByRaceEth'!G153/'2010%PopByRaceEth'!$B153</f>
        <v>0.79032258064516125</v>
      </c>
      <c r="H153" s="40">
        <f>'2010PopByRaceEth'!H153/'2010%PopByRaceEth'!$B153</f>
        <v>0</v>
      </c>
      <c r="I153" s="41">
        <f>'2010PopByRaceEth'!I153/'2010%PopByRaceEth'!$B153</f>
        <v>4.0322580645161289E-2</v>
      </c>
      <c r="K153" s="1"/>
    </row>
    <row r="154" spans="1:11" x14ac:dyDescent="0.4">
      <c r="A154" s="7" t="s">
        <v>161</v>
      </c>
      <c r="B154" s="2">
        <v>0</v>
      </c>
      <c r="C154" s="37" t="e">
        <f>'2010PopByRaceEth'!C154/'2010%PopByRaceEth'!$B154</f>
        <v>#DIV/0!</v>
      </c>
      <c r="D154" s="38" t="e">
        <f>'2010PopByRaceEth'!D154/'2010%PopByRaceEth'!$B154</f>
        <v>#DIV/0!</v>
      </c>
      <c r="E154" s="39" t="e">
        <f>'2010PopByRaceEth'!E154/'2010%PopByRaceEth'!$B154</f>
        <v>#DIV/0!</v>
      </c>
      <c r="F154" s="40" t="e">
        <f>'2010PopByRaceEth'!F154/'2010%PopByRaceEth'!$B154</f>
        <v>#DIV/0!</v>
      </c>
      <c r="G154" s="40" t="e">
        <f>'2010PopByRaceEth'!G154/'2010%PopByRaceEth'!$B154</f>
        <v>#DIV/0!</v>
      </c>
      <c r="H154" s="40" t="e">
        <f>'2010PopByRaceEth'!H154/'2010%PopByRaceEth'!$B154</f>
        <v>#DIV/0!</v>
      </c>
      <c r="I154" s="41" t="e">
        <f>'2010PopByRaceEth'!I154/'2010%PopByRaceEth'!$B154</f>
        <v>#DIV/0!</v>
      </c>
      <c r="K154" s="1"/>
    </row>
    <row r="155" spans="1:11" x14ac:dyDescent="0.4">
      <c r="A155" s="7" t="s">
        <v>162</v>
      </c>
      <c r="B155" s="2">
        <v>1522</v>
      </c>
      <c r="C155" s="37">
        <f>'2010PopByRaceEth'!C155/'2010%PopByRaceEth'!$B155</f>
        <v>1.5111695137976347E-2</v>
      </c>
      <c r="D155" s="38">
        <f>'2010PopByRaceEth'!D155/'2010%PopByRaceEth'!$B155</f>
        <v>0.98488830486202361</v>
      </c>
      <c r="E155" s="39">
        <f>'2010PopByRaceEth'!E155/'2010%PopByRaceEth'!$B155</f>
        <v>3.2851511169513796E-3</v>
      </c>
      <c r="F155" s="40">
        <f>'2010PopByRaceEth'!F155/'2010%PopByRaceEth'!$B155</f>
        <v>0</v>
      </c>
      <c r="G155" s="40">
        <f>'2010PopByRaceEth'!G155/'2010%PopByRaceEth'!$B155</f>
        <v>0.97043363994743759</v>
      </c>
      <c r="H155" s="40">
        <f>'2010PopByRaceEth'!H155/'2010%PopByRaceEth'!$B155</f>
        <v>0</v>
      </c>
      <c r="I155" s="41">
        <f>'2010PopByRaceEth'!I155/'2010%PopByRaceEth'!$B155</f>
        <v>1.1169513797634692E-2</v>
      </c>
      <c r="K155" s="1"/>
    </row>
    <row r="156" spans="1:11" x14ac:dyDescent="0.4">
      <c r="A156" s="7" t="s">
        <v>163</v>
      </c>
      <c r="B156" s="2">
        <v>141</v>
      </c>
      <c r="C156" s="37">
        <f>'2010PopByRaceEth'!C156/'2010%PopByRaceEth'!$B156</f>
        <v>6.3829787234042548E-2</v>
      </c>
      <c r="D156" s="38">
        <f>'2010PopByRaceEth'!D156/'2010%PopByRaceEth'!$B156</f>
        <v>0.93617021276595747</v>
      </c>
      <c r="E156" s="39">
        <f>'2010PopByRaceEth'!E156/'2010%PopByRaceEth'!$B156</f>
        <v>0</v>
      </c>
      <c r="F156" s="40">
        <f>'2010PopByRaceEth'!F156/'2010%PopByRaceEth'!$B156</f>
        <v>0</v>
      </c>
      <c r="G156" s="40">
        <f>'2010PopByRaceEth'!G156/'2010%PopByRaceEth'!$B156</f>
        <v>0.93617021276595747</v>
      </c>
      <c r="H156" s="40">
        <f>'2010PopByRaceEth'!H156/'2010%PopByRaceEth'!$B156</f>
        <v>0</v>
      </c>
      <c r="I156" s="41">
        <f>'2010PopByRaceEth'!I156/'2010%PopByRaceEth'!$B156</f>
        <v>0</v>
      </c>
      <c r="K156" s="1"/>
    </row>
    <row r="157" spans="1:11" x14ac:dyDescent="0.4">
      <c r="A157" s="7" t="s">
        <v>164</v>
      </c>
      <c r="B157" s="2">
        <v>103</v>
      </c>
      <c r="C157" s="37">
        <f>'2010PopByRaceEth'!C157/'2010%PopByRaceEth'!$B157</f>
        <v>5.8252427184466021E-2</v>
      </c>
      <c r="D157" s="38">
        <f>'2010PopByRaceEth'!D157/'2010%PopByRaceEth'!$B157</f>
        <v>0.94174757281553401</v>
      </c>
      <c r="E157" s="39">
        <f>'2010PopByRaceEth'!E157/'2010%PopByRaceEth'!$B157</f>
        <v>0.92233009708737868</v>
      </c>
      <c r="F157" s="40">
        <f>'2010PopByRaceEth'!F157/'2010%PopByRaceEth'!$B157</f>
        <v>0</v>
      </c>
      <c r="G157" s="40">
        <f>'2010PopByRaceEth'!G157/'2010%PopByRaceEth'!$B157</f>
        <v>9.7087378640776691E-3</v>
      </c>
      <c r="H157" s="40">
        <f>'2010PopByRaceEth'!H157/'2010%PopByRaceEth'!$B157</f>
        <v>9.7087378640776691E-3</v>
      </c>
      <c r="I157" s="41">
        <f>'2010PopByRaceEth'!I157/'2010%PopByRaceEth'!$B157</f>
        <v>0</v>
      </c>
      <c r="K157" s="1"/>
    </row>
    <row r="158" spans="1:11" x14ac:dyDescent="0.4">
      <c r="A158" s="7" t="s">
        <v>165</v>
      </c>
      <c r="B158" s="2">
        <v>5189</v>
      </c>
      <c r="C158" s="37">
        <f>'2010PopByRaceEth'!C158/'2010%PopByRaceEth'!$B158</f>
        <v>1.965696666024282E-2</v>
      </c>
      <c r="D158" s="38">
        <f>'2010PopByRaceEth'!D158/'2010%PopByRaceEth'!$B158</f>
        <v>0.98034303333975714</v>
      </c>
      <c r="E158" s="39">
        <f>'2010PopByRaceEth'!E158/'2010%PopByRaceEth'!$B158</f>
        <v>4.4902678743495857E-2</v>
      </c>
      <c r="F158" s="40">
        <f>'2010PopByRaceEth'!F158/'2010%PopByRaceEth'!$B158</f>
        <v>2.3125843129697438E-3</v>
      </c>
      <c r="G158" s="40">
        <f>'2010PopByRaceEth'!G158/'2010%PopByRaceEth'!$B158</f>
        <v>0.9101946425130083</v>
      </c>
      <c r="H158" s="40">
        <f>'2010PopByRaceEth'!H158/'2010%PopByRaceEth'!$B158</f>
        <v>9.6357679707072654E-4</v>
      </c>
      <c r="I158" s="41">
        <f>'2010PopByRaceEth'!I158/'2010%PopByRaceEth'!$B158</f>
        <v>2.1969550973212564E-2</v>
      </c>
      <c r="K158" s="1"/>
    </row>
    <row r="159" spans="1:11" x14ac:dyDescent="0.4">
      <c r="A159" s="7" t="s">
        <v>166</v>
      </c>
      <c r="B159" s="2">
        <v>304</v>
      </c>
      <c r="C159" s="37">
        <f>'2010PopByRaceEth'!C159/'2010%PopByRaceEth'!$B159</f>
        <v>3.6184210526315791E-2</v>
      </c>
      <c r="D159" s="38">
        <f>'2010PopByRaceEth'!D159/'2010%PopByRaceEth'!$B159</f>
        <v>0.96381578947368418</v>
      </c>
      <c r="E159" s="39">
        <f>'2010PopByRaceEth'!E159/'2010%PopByRaceEth'!$B159</f>
        <v>7.5657894736842105E-2</v>
      </c>
      <c r="F159" s="40">
        <f>'2010PopByRaceEth'!F159/'2010%PopByRaceEth'!$B159</f>
        <v>3.2894736842105261E-3</v>
      </c>
      <c r="G159" s="40">
        <f>'2010PopByRaceEth'!G159/'2010%PopByRaceEth'!$B159</f>
        <v>0.86842105263157898</v>
      </c>
      <c r="H159" s="40">
        <f>'2010PopByRaceEth'!H159/'2010%PopByRaceEth'!$B159</f>
        <v>0</v>
      </c>
      <c r="I159" s="41">
        <f>'2010PopByRaceEth'!I159/'2010%PopByRaceEth'!$B159</f>
        <v>1.6447368421052631E-2</v>
      </c>
      <c r="K159" s="1"/>
    </row>
    <row r="160" spans="1:11" x14ac:dyDescent="0.4">
      <c r="A160" s="7" t="s">
        <v>167</v>
      </c>
      <c r="B160" s="2">
        <v>136</v>
      </c>
      <c r="C160" s="37">
        <f>'2010PopByRaceEth'!C160/'2010%PopByRaceEth'!$B160</f>
        <v>0.625</v>
      </c>
      <c r="D160" s="38">
        <f>'2010PopByRaceEth'!D160/'2010%PopByRaceEth'!$B160</f>
        <v>0.375</v>
      </c>
      <c r="E160" s="39">
        <f>'2010PopByRaceEth'!E160/'2010%PopByRaceEth'!$B160</f>
        <v>0.35294117647058826</v>
      </c>
      <c r="F160" s="40">
        <f>'2010PopByRaceEth'!F160/'2010%PopByRaceEth'!$B160</f>
        <v>2.2058823529411766E-2</v>
      </c>
      <c r="G160" s="40">
        <f>'2010PopByRaceEth'!G160/'2010%PopByRaceEth'!$B160</f>
        <v>0</v>
      </c>
      <c r="H160" s="40">
        <f>'2010PopByRaceEth'!H160/'2010%PopByRaceEth'!$B160</f>
        <v>0</v>
      </c>
      <c r="I160" s="41">
        <f>'2010PopByRaceEth'!I160/'2010%PopByRaceEth'!$B160</f>
        <v>0</v>
      </c>
      <c r="K160" s="1"/>
    </row>
    <row r="161" spans="1:11" x14ac:dyDescent="0.4">
      <c r="A161" s="7" t="s">
        <v>168</v>
      </c>
      <c r="B161" s="2">
        <v>242</v>
      </c>
      <c r="C161" s="37">
        <f>'2010PopByRaceEth'!C161/'2010%PopByRaceEth'!$B161</f>
        <v>8.2644628099173556E-3</v>
      </c>
      <c r="D161" s="38">
        <f>'2010PopByRaceEth'!D161/'2010%PopByRaceEth'!$B161</f>
        <v>0.99173553719008267</v>
      </c>
      <c r="E161" s="39">
        <f>'2010PopByRaceEth'!E161/'2010%PopByRaceEth'!$B161</f>
        <v>0</v>
      </c>
      <c r="F161" s="40">
        <f>'2010PopByRaceEth'!F161/'2010%PopByRaceEth'!$B161</f>
        <v>0</v>
      </c>
      <c r="G161" s="40">
        <f>'2010PopByRaceEth'!G161/'2010%PopByRaceEth'!$B161</f>
        <v>0.95867768595041325</v>
      </c>
      <c r="H161" s="40">
        <f>'2010PopByRaceEth'!H161/'2010%PopByRaceEth'!$B161</f>
        <v>1.2396694214876033E-2</v>
      </c>
      <c r="I161" s="41">
        <f>'2010PopByRaceEth'!I161/'2010%PopByRaceEth'!$B161</f>
        <v>2.0661157024793389E-2</v>
      </c>
      <c r="K161" s="1"/>
    </row>
    <row r="162" spans="1:11" x14ac:dyDescent="0.4">
      <c r="A162" s="7" t="s">
        <v>169</v>
      </c>
      <c r="B162" s="2">
        <v>0</v>
      </c>
      <c r="C162" s="37" t="e">
        <f>'2010PopByRaceEth'!C162/'2010%PopByRaceEth'!$B162</f>
        <v>#DIV/0!</v>
      </c>
      <c r="D162" s="38" t="e">
        <f>'2010PopByRaceEth'!D162/'2010%PopByRaceEth'!$B162</f>
        <v>#DIV/0!</v>
      </c>
      <c r="E162" s="39" t="e">
        <f>'2010PopByRaceEth'!E162/'2010%PopByRaceEth'!$B162</f>
        <v>#DIV/0!</v>
      </c>
      <c r="F162" s="40" t="e">
        <f>'2010PopByRaceEth'!F162/'2010%PopByRaceEth'!$B162</f>
        <v>#DIV/0!</v>
      </c>
      <c r="G162" s="40" t="e">
        <f>'2010PopByRaceEth'!G162/'2010%PopByRaceEth'!$B162</f>
        <v>#DIV/0!</v>
      </c>
      <c r="H162" s="40" t="e">
        <f>'2010PopByRaceEth'!H162/'2010%PopByRaceEth'!$B162</f>
        <v>#DIV/0!</v>
      </c>
      <c r="I162" s="41" t="e">
        <f>'2010PopByRaceEth'!I162/'2010%PopByRaceEth'!$B162</f>
        <v>#DIV/0!</v>
      </c>
      <c r="K162" s="1"/>
    </row>
    <row r="163" spans="1:11" x14ac:dyDescent="0.4">
      <c r="A163" s="7" t="s">
        <v>170</v>
      </c>
      <c r="B163" s="2">
        <v>27</v>
      </c>
      <c r="C163" s="37">
        <f>'2010PopByRaceEth'!C163/'2010%PopByRaceEth'!$B163</f>
        <v>7.407407407407407E-2</v>
      </c>
      <c r="D163" s="38">
        <f>'2010PopByRaceEth'!D163/'2010%PopByRaceEth'!$B163</f>
        <v>0.92592592592592593</v>
      </c>
      <c r="E163" s="39">
        <f>'2010PopByRaceEth'!E163/'2010%PopByRaceEth'!$B163</f>
        <v>0</v>
      </c>
      <c r="F163" s="40">
        <f>'2010PopByRaceEth'!F163/'2010%PopByRaceEth'!$B163</f>
        <v>0</v>
      </c>
      <c r="G163" s="40">
        <f>'2010PopByRaceEth'!G163/'2010%PopByRaceEth'!$B163</f>
        <v>0.92592592592592593</v>
      </c>
      <c r="H163" s="40">
        <f>'2010PopByRaceEth'!H163/'2010%PopByRaceEth'!$B163</f>
        <v>0</v>
      </c>
      <c r="I163" s="41">
        <f>'2010PopByRaceEth'!I163/'2010%PopByRaceEth'!$B163</f>
        <v>0</v>
      </c>
      <c r="K163" s="1"/>
    </row>
    <row r="164" spans="1:11" x14ac:dyDescent="0.4">
      <c r="A164" s="7" t="s">
        <v>171</v>
      </c>
      <c r="B164" s="2">
        <v>46</v>
      </c>
      <c r="C164" s="37">
        <f>'2010PopByRaceEth'!C164/'2010%PopByRaceEth'!$B164</f>
        <v>2.1739130434782608E-2</v>
      </c>
      <c r="D164" s="38">
        <f>'2010PopByRaceEth'!D164/'2010%PopByRaceEth'!$B164</f>
        <v>0.97826086956521741</v>
      </c>
      <c r="E164" s="39">
        <f>'2010PopByRaceEth'!E164/'2010%PopByRaceEth'!$B164</f>
        <v>0.93478260869565222</v>
      </c>
      <c r="F164" s="40">
        <f>'2010PopByRaceEth'!F164/'2010%PopByRaceEth'!$B164</f>
        <v>4.3478260869565216E-2</v>
      </c>
      <c r="G164" s="40">
        <f>'2010PopByRaceEth'!G164/'2010%PopByRaceEth'!$B164</f>
        <v>0</v>
      </c>
      <c r="H164" s="40">
        <f>'2010PopByRaceEth'!H164/'2010%PopByRaceEth'!$B164</f>
        <v>0</v>
      </c>
      <c r="I164" s="41">
        <f>'2010PopByRaceEth'!I164/'2010%PopByRaceEth'!$B164</f>
        <v>0</v>
      </c>
      <c r="K164" s="1"/>
    </row>
    <row r="165" spans="1:11" x14ac:dyDescent="0.4">
      <c r="A165" s="7" t="s">
        <v>172</v>
      </c>
      <c r="B165" s="2">
        <v>821</v>
      </c>
      <c r="C165" s="37">
        <f>'2010PopByRaceEth'!C165/'2010%PopByRaceEth'!$B165</f>
        <v>0.18635809987819732</v>
      </c>
      <c r="D165" s="38">
        <f>'2010PopByRaceEth'!D165/'2010%PopByRaceEth'!$B165</f>
        <v>0.81364190012180271</v>
      </c>
      <c r="E165" s="39">
        <f>'2010PopByRaceEth'!E165/'2010%PopByRaceEth'!$B165</f>
        <v>4.8721071863580996E-3</v>
      </c>
      <c r="F165" s="40">
        <f>'2010PopByRaceEth'!F165/'2010%PopByRaceEth'!$B165</f>
        <v>2.4360535931790498E-3</v>
      </c>
      <c r="G165" s="40">
        <f>'2010PopByRaceEth'!G165/'2010%PopByRaceEth'!$B165</f>
        <v>0.76370280146163216</v>
      </c>
      <c r="H165" s="40">
        <f>'2010PopByRaceEth'!H165/'2010%PopByRaceEth'!$B165</f>
        <v>0</v>
      </c>
      <c r="I165" s="41">
        <f>'2010PopByRaceEth'!I165/'2010%PopByRaceEth'!$B165</f>
        <v>4.2630937880633372E-2</v>
      </c>
      <c r="K165" s="1"/>
    </row>
    <row r="166" spans="1:11" x14ac:dyDescent="0.4">
      <c r="A166" s="7" t="s">
        <v>173</v>
      </c>
      <c r="B166" s="2">
        <v>46</v>
      </c>
      <c r="C166" s="37">
        <f>'2010PopByRaceEth'!C166/'2010%PopByRaceEth'!$B166</f>
        <v>0.10869565217391304</v>
      </c>
      <c r="D166" s="38">
        <f>'2010PopByRaceEth'!D166/'2010%PopByRaceEth'!$B166</f>
        <v>0.89130434782608692</v>
      </c>
      <c r="E166" s="39">
        <f>'2010PopByRaceEth'!E166/'2010%PopByRaceEth'!$B166</f>
        <v>2.1739130434782608E-2</v>
      </c>
      <c r="F166" s="40">
        <f>'2010PopByRaceEth'!F166/'2010%PopByRaceEth'!$B166</f>
        <v>0</v>
      </c>
      <c r="G166" s="40">
        <f>'2010PopByRaceEth'!G166/'2010%PopByRaceEth'!$B166</f>
        <v>0.84782608695652173</v>
      </c>
      <c r="H166" s="40">
        <f>'2010PopByRaceEth'!H166/'2010%PopByRaceEth'!$B166</f>
        <v>0</v>
      </c>
      <c r="I166" s="41">
        <f>'2010PopByRaceEth'!I166/'2010%PopByRaceEth'!$B166</f>
        <v>2.1739130434782608E-2</v>
      </c>
      <c r="K166" s="1"/>
    </row>
    <row r="167" spans="1:11" x14ac:dyDescent="0.4">
      <c r="A167" s="7" t="s">
        <v>174</v>
      </c>
      <c r="B167" s="2">
        <v>746</v>
      </c>
      <c r="C167" s="37">
        <f>'2010PopByRaceEth'!C167/'2010%PopByRaceEth'!$B167</f>
        <v>3.0831099195710455E-2</v>
      </c>
      <c r="D167" s="38">
        <f>'2010PopByRaceEth'!D167/'2010%PopByRaceEth'!$B167</f>
        <v>0.96916890080428952</v>
      </c>
      <c r="E167" s="39">
        <f>'2010PopByRaceEth'!E167/'2010%PopByRaceEth'!$B167</f>
        <v>4.4235924932975873E-2</v>
      </c>
      <c r="F167" s="40">
        <f>'2010PopByRaceEth'!F167/'2010%PopByRaceEth'!$B167</f>
        <v>1.3404825737265416E-3</v>
      </c>
      <c r="G167" s="40">
        <f>'2010PopByRaceEth'!G167/'2010%PopByRaceEth'!$B167</f>
        <v>0.90750670241286868</v>
      </c>
      <c r="H167" s="40">
        <f>'2010PopByRaceEth'!H167/'2010%PopByRaceEth'!$B167</f>
        <v>4.0214477211796247E-3</v>
      </c>
      <c r="I167" s="41">
        <f>'2010PopByRaceEth'!I167/'2010%PopByRaceEth'!$B167</f>
        <v>1.2064343163538873E-2</v>
      </c>
      <c r="K167" s="1"/>
    </row>
    <row r="168" spans="1:11" x14ac:dyDescent="0.4">
      <c r="A168" s="7" t="s">
        <v>175</v>
      </c>
      <c r="B168" s="2">
        <v>4706</v>
      </c>
      <c r="C168" s="37">
        <f>'2010PopByRaceEth'!C168/'2010%PopByRaceEth'!$B168</f>
        <v>0.16277093072673182</v>
      </c>
      <c r="D168" s="38">
        <f>'2010PopByRaceEth'!D168/'2010%PopByRaceEth'!$B168</f>
        <v>0.83722906927326812</v>
      </c>
      <c r="E168" s="39">
        <f>'2010PopByRaceEth'!E168/'2010%PopByRaceEth'!$B168</f>
        <v>0.77964300892477689</v>
      </c>
      <c r="F168" s="40">
        <f>'2010PopByRaceEth'!F168/'2010%PopByRaceEth'!$B168</f>
        <v>2.7624309392265192E-3</v>
      </c>
      <c r="G168" s="40">
        <f>'2010PopByRaceEth'!G168/'2010%PopByRaceEth'!$B168</f>
        <v>2.5711857203569912E-2</v>
      </c>
      <c r="H168" s="40">
        <f>'2010PopByRaceEth'!H168/'2010%PopByRaceEth'!$B168</f>
        <v>3.3999150021249468E-3</v>
      </c>
      <c r="I168" s="41">
        <f>'2010PopByRaceEth'!I168/'2010%PopByRaceEth'!$B168</f>
        <v>2.5711857203569912E-2</v>
      </c>
      <c r="K168" s="1"/>
    </row>
    <row r="169" spans="1:11" x14ac:dyDescent="0.4">
      <c r="A169" s="7" t="s">
        <v>176</v>
      </c>
      <c r="B169" s="2">
        <v>4094</v>
      </c>
      <c r="C169" s="37">
        <f>'2010PopByRaceEth'!C169/'2010%PopByRaceEth'!$B169</f>
        <v>0.19589643380556912</v>
      </c>
      <c r="D169" s="38">
        <f>'2010PopByRaceEth'!D169/'2010%PopByRaceEth'!$B169</f>
        <v>0.80410356619443091</v>
      </c>
      <c r="E169" s="39">
        <f>'2010PopByRaceEth'!E169/'2010%PopByRaceEth'!$B169</f>
        <v>0.75378602833414754</v>
      </c>
      <c r="F169" s="40">
        <f>'2010PopByRaceEth'!F169/'2010%PopByRaceEth'!$B169</f>
        <v>4.8851978505129456E-3</v>
      </c>
      <c r="G169" s="40">
        <f>'2010PopByRaceEth'!G169/'2010%PopByRaceEth'!$B169</f>
        <v>2.3693209574987786E-2</v>
      </c>
      <c r="H169" s="40">
        <f>'2010PopByRaceEth'!H169/'2010%PopByRaceEth'!$B169</f>
        <v>6.5950170981924766E-3</v>
      </c>
      <c r="I169" s="41">
        <f>'2010PopByRaceEth'!I169/'2010%PopByRaceEth'!$B169</f>
        <v>1.5144113336590131E-2</v>
      </c>
      <c r="K169" s="1"/>
    </row>
    <row r="170" spans="1:11" x14ac:dyDescent="0.4">
      <c r="A170" s="7" t="s">
        <v>177</v>
      </c>
      <c r="B170" s="2">
        <v>699</v>
      </c>
      <c r="C170" s="37">
        <f>'2010PopByRaceEth'!C170/'2010%PopByRaceEth'!$B170</f>
        <v>6.0085836909871244E-2</v>
      </c>
      <c r="D170" s="38">
        <f>'2010PopByRaceEth'!D170/'2010%PopByRaceEth'!$B170</f>
        <v>0.93991416309012876</v>
      </c>
      <c r="E170" s="39">
        <f>'2010PopByRaceEth'!E170/'2010%PopByRaceEth'!$B170</f>
        <v>0.90987124463519309</v>
      </c>
      <c r="F170" s="40">
        <f>'2010PopByRaceEth'!F170/'2010%PopByRaceEth'!$B170</f>
        <v>4.2918454935622317E-3</v>
      </c>
      <c r="G170" s="40">
        <f>'2010PopByRaceEth'!G170/'2010%PopByRaceEth'!$B170</f>
        <v>1.0014306151645207E-2</v>
      </c>
      <c r="H170" s="40">
        <f>'2010PopByRaceEth'!H170/'2010%PopByRaceEth'!$B170</f>
        <v>2.8612303290414878E-3</v>
      </c>
      <c r="I170" s="41">
        <f>'2010PopByRaceEth'!I170/'2010%PopByRaceEth'!$B170</f>
        <v>1.2875536480686695E-2</v>
      </c>
      <c r="K170" s="1"/>
    </row>
    <row r="171" spans="1:11" x14ac:dyDescent="0.4">
      <c r="A171" s="7" t="s">
        <v>178</v>
      </c>
      <c r="B171" s="2">
        <v>428</v>
      </c>
      <c r="C171" s="37">
        <f>'2010PopByRaceEth'!C171/'2010%PopByRaceEth'!$B171</f>
        <v>4.9065420560747662E-2</v>
      </c>
      <c r="D171" s="38">
        <f>'2010PopByRaceEth'!D171/'2010%PopByRaceEth'!$B171</f>
        <v>0.9509345794392523</v>
      </c>
      <c r="E171" s="39">
        <f>'2010PopByRaceEth'!E171/'2010%PopByRaceEth'!$B171</f>
        <v>0.89018691588785048</v>
      </c>
      <c r="F171" s="40">
        <f>'2010PopByRaceEth'!F171/'2010%PopByRaceEth'!$B171</f>
        <v>7.0093457943925233E-3</v>
      </c>
      <c r="G171" s="40">
        <f>'2010PopByRaceEth'!G171/'2010%PopByRaceEth'!$B171</f>
        <v>4.6728971962616819E-3</v>
      </c>
      <c r="H171" s="40">
        <f>'2010PopByRaceEth'!H171/'2010%PopByRaceEth'!$B171</f>
        <v>1.6355140186915886E-2</v>
      </c>
      <c r="I171" s="41">
        <f>'2010PopByRaceEth'!I171/'2010%PopByRaceEth'!$B171</f>
        <v>3.2710280373831772E-2</v>
      </c>
      <c r="K171" s="1"/>
    </row>
    <row r="172" spans="1:11" x14ac:dyDescent="0.4">
      <c r="A172" s="7" t="s">
        <v>179</v>
      </c>
      <c r="B172" s="2">
        <v>1443</v>
      </c>
      <c r="C172" s="37">
        <f>'2010PopByRaceEth'!C172/'2010%PopByRaceEth'!$B172</f>
        <v>1.7325017325017324E-2</v>
      </c>
      <c r="D172" s="38">
        <f>'2010PopByRaceEth'!D172/'2010%PopByRaceEth'!$B172</f>
        <v>0.98267498267498266</v>
      </c>
      <c r="E172" s="39">
        <f>'2010PopByRaceEth'!E172/'2010%PopByRaceEth'!$B172</f>
        <v>6.2370062370062374E-3</v>
      </c>
      <c r="F172" s="40">
        <f>'2010PopByRaceEth'!F172/'2010%PopByRaceEth'!$B172</f>
        <v>1.386001386001386E-3</v>
      </c>
      <c r="G172" s="40">
        <f>'2010PopByRaceEth'!G172/'2010%PopByRaceEth'!$B172</f>
        <v>0.94871794871794868</v>
      </c>
      <c r="H172" s="40">
        <f>'2010PopByRaceEth'!H172/'2010%PopByRaceEth'!$B172</f>
        <v>0</v>
      </c>
      <c r="I172" s="41">
        <f>'2010PopByRaceEth'!I172/'2010%PopByRaceEth'!$B172</f>
        <v>2.6334026334026334E-2</v>
      </c>
      <c r="K172" s="1"/>
    </row>
    <row r="173" spans="1:11" x14ac:dyDescent="0.4">
      <c r="A173" s="7" t="s">
        <v>180</v>
      </c>
      <c r="B173" s="2">
        <v>951</v>
      </c>
      <c r="C173" s="37">
        <f>'2010PopByRaceEth'!C173/'2010%PopByRaceEth'!$B173</f>
        <v>2.1030494216614092E-2</v>
      </c>
      <c r="D173" s="38">
        <f>'2010PopByRaceEth'!D173/'2010%PopByRaceEth'!$B173</f>
        <v>0.97896950578338593</v>
      </c>
      <c r="E173" s="39">
        <f>'2010PopByRaceEth'!E173/'2010%PopByRaceEth'!$B173</f>
        <v>8.4121976866456359E-3</v>
      </c>
      <c r="F173" s="40">
        <f>'2010PopByRaceEth'!F173/'2010%PopByRaceEth'!$B173</f>
        <v>1.0515247108307045E-3</v>
      </c>
      <c r="G173" s="40">
        <f>'2010PopByRaceEth'!G173/'2010%PopByRaceEth'!$B173</f>
        <v>0.95373291272344896</v>
      </c>
      <c r="H173" s="40">
        <f>'2010PopByRaceEth'!H173/'2010%PopByRaceEth'!$B173</f>
        <v>0</v>
      </c>
      <c r="I173" s="41">
        <f>'2010PopByRaceEth'!I173/'2010%PopByRaceEth'!$B173</f>
        <v>1.5772870662460567E-2</v>
      </c>
      <c r="K173" s="1"/>
    </row>
    <row r="174" spans="1:11" x14ac:dyDescent="0.4">
      <c r="A174" s="7" t="s">
        <v>181</v>
      </c>
      <c r="B174" s="2">
        <v>2597</v>
      </c>
      <c r="C174" s="37">
        <f>'2010PopByRaceEth'!C174/'2010%PopByRaceEth'!$B174</f>
        <v>6.1994609164420483E-2</v>
      </c>
      <c r="D174" s="38">
        <f>'2010PopByRaceEth'!D174/'2010%PopByRaceEth'!$B174</f>
        <v>0.93800539083557954</v>
      </c>
      <c r="E174" s="39">
        <f>'2010PopByRaceEth'!E174/'2010%PopByRaceEth'!$B174</f>
        <v>0.89949942241047365</v>
      </c>
      <c r="F174" s="40">
        <f>'2010PopByRaceEth'!F174/'2010%PopByRaceEth'!$B174</f>
        <v>3.0804774740084712E-3</v>
      </c>
      <c r="G174" s="40">
        <f>'2010PopByRaceEth'!G174/'2010%PopByRaceEth'!$B174</f>
        <v>1.7327685791297651E-2</v>
      </c>
      <c r="H174" s="40">
        <f>'2010PopByRaceEth'!H174/'2010%PopByRaceEth'!$B174</f>
        <v>5.3908355795148251E-3</v>
      </c>
      <c r="I174" s="41">
        <f>'2010PopByRaceEth'!I174/'2010%PopByRaceEth'!$B174</f>
        <v>1.2706969580284944E-2</v>
      </c>
      <c r="K174" s="1"/>
    </row>
    <row r="175" spans="1:11" x14ac:dyDescent="0.4">
      <c r="A175" s="7" t="s">
        <v>182</v>
      </c>
      <c r="B175" s="2">
        <v>308</v>
      </c>
      <c r="C175" s="37">
        <f>'2010PopByRaceEth'!C175/'2010%PopByRaceEth'!$B175</f>
        <v>0.35714285714285715</v>
      </c>
      <c r="D175" s="38">
        <f>'2010PopByRaceEth'!D175/'2010%PopByRaceEth'!$B175</f>
        <v>0.6428571428571429</v>
      </c>
      <c r="E175" s="39">
        <f>'2010PopByRaceEth'!E175/'2010%PopByRaceEth'!$B175</f>
        <v>0.56493506493506496</v>
      </c>
      <c r="F175" s="40">
        <f>'2010PopByRaceEth'!F175/'2010%PopByRaceEth'!$B175</f>
        <v>0</v>
      </c>
      <c r="G175" s="40">
        <f>'2010PopByRaceEth'!G175/'2010%PopByRaceEth'!$B175</f>
        <v>3.896103896103896E-2</v>
      </c>
      <c r="H175" s="40">
        <f>'2010PopByRaceEth'!H175/'2010%PopByRaceEth'!$B175</f>
        <v>2.5974025974025976E-2</v>
      </c>
      <c r="I175" s="41">
        <f>'2010PopByRaceEth'!I175/'2010%PopByRaceEth'!$B175</f>
        <v>1.2987012987012988E-2</v>
      </c>
      <c r="K175" s="1"/>
    </row>
    <row r="176" spans="1:11" x14ac:dyDescent="0.4">
      <c r="A176" s="7" t="s">
        <v>183</v>
      </c>
      <c r="B176" s="2">
        <v>873</v>
      </c>
      <c r="C176" s="37">
        <f>'2010PopByRaceEth'!C176/'2010%PopByRaceEth'!$B176</f>
        <v>0.69530355097365404</v>
      </c>
      <c r="D176" s="38">
        <f>'2010PopByRaceEth'!D176/'2010%PopByRaceEth'!$B176</f>
        <v>0.30469644902634596</v>
      </c>
      <c r="E176" s="39">
        <f>'2010PopByRaceEth'!E176/'2010%PopByRaceEth'!$B176</f>
        <v>0.25200458190148911</v>
      </c>
      <c r="F176" s="40">
        <f>'2010PopByRaceEth'!F176/'2010%PopByRaceEth'!$B176</f>
        <v>1.6036655211912942E-2</v>
      </c>
      <c r="G176" s="40">
        <f>'2010PopByRaceEth'!G176/'2010%PopByRaceEth'!$B176</f>
        <v>1.1454753722794959E-2</v>
      </c>
      <c r="H176" s="40">
        <f>'2010PopByRaceEth'!H176/'2010%PopByRaceEth'!$B176</f>
        <v>1.2600229095074456E-2</v>
      </c>
      <c r="I176" s="41">
        <f>'2010PopByRaceEth'!I176/'2010%PopByRaceEth'!$B176</f>
        <v>1.2600229095074456E-2</v>
      </c>
      <c r="K176" s="1"/>
    </row>
    <row r="177" spans="1:11" x14ac:dyDescent="0.4">
      <c r="A177" s="7" t="s">
        <v>184</v>
      </c>
      <c r="B177" s="2">
        <v>374</v>
      </c>
      <c r="C177" s="37">
        <f>'2010PopByRaceEth'!C177/'2010%PopByRaceEth'!$B177</f>
        <v>0.15775401069518716</v>
      </c>
      <c r="D177" s="38">
        <f>'2010PopByRaceEth'!D177/'2010%PopByRaceEth'!$B177</f>
        <v>0.84224598930481287</v>
      </c>
      <c r="E177" s="39">
        <f>'2010PopByRaceEth'!E177/'2010%PopByRaceEth'!$B177</f>
        <v>5.3475935828877002E-3</v>
      </c>
      <c r="F177" s="40">
        <f>'2010PopByRaceEth'!F177/'2010%PopByRaceEth'!$B177</f>
        <v>2.6737967914438501E-3</v>
      </c>
      <c r="G177" s="40">
        <f>'2010PopByRaceEth'!G177/'2010%PopByRaceEth'!$B177</f>
        <v>0.82352941176470584</v>
      </c>
      <c r="H177" s="40">
        <f>'2010PopByRaceEth'!H177/'2010%PopByRaceEth'!$B177</f>
        <v>0</v>
      </c>
      <c r="I177" s="41">
        <f>'2010PopByRaceEth'!I177/'2010%PopByRaceEth'!$B177</f>
        <v>1.06951871657754E-2</v>
      </c>
      <c r="K177" s="1"/>
    </row>
    <row r="178" spans="1:11" x14ac:dyDescent="0.4">
      <c r="A178" s="7" t="s">
        <v>185</v>
      </c>
      <c r="B178" s="2">
        <v>757</v>
      </c>
      <c r="C178" s="37">
        <f>'2010PopByRaceEth'!C178/'2010%PopByRaceEth'!$B178</f>
        <v>6.6050198150594455E-3</v>
      </c>
      <c r="D178" s="38">
        <f>'2010PopByRaceEth'!D178/'2010%PopByRaceEth'!$B178</f>
        <v>0.99339498018494055</v>
      </c>
      <c r="E178" s="39">
        <f>'2010PopByRaceEth'!E178/'2010%PopByRaceEth'!$B178</f>
        <v>1.321003963011889E-3</v>
      </c>
      <c r="F178" s="40">
        <f>'2010PopByRaceEth'!F178/'2010%PopByRaceEth'!$B178</f>
        <v>0</v>
      </c>
      <c r="G178" s="40">
        <f>'2010PopByRaceEth'!G178/'2010%PopByRaceEth'!$B178</f>
        <v>0.98414795244385733</v>
      </c>
      <c r="H178" s="40">
        <f>'2010PopByRaceEth'!H178/'2010%PopByRaceEth'!$B178</f>
        <v>0</v>
      </c>
      <c r="I178" s="41">
        <f>'2010PopByRaceEth'!I178/'2010%PopByRaceEth'!$B178</f>
        <v>7.9260237780713338E-3</v>
      </c>
      <c r="K178" s="1"/>
    </row>
    <row r="179" spans="1:11" x14ac:dyDescent="0.4">
      <c r="A179" s="7" t="s">
        <v>186</v>
      </c>
      <c r="B179" s="2">
        <v>1701</v>
      </c>
      <c r="C179" s="37">
        <f>'2010PopByRaceEth'!C179/'2010%PopByRaceEth'!$B179</f>
        <v>1.8812463256907701E-2</v>
      </c>
      <c r="D179" s="38">
        <f>'2010PopByRaceEth'!D179/'2010%PopByRaceEth'!$B179</f>
        <v>0.98118753674309234</v>
      </c>
      <c r="E179" s="39">
        <f>'2010PopByRaceEth'!E179/'2010%PopByRaceEth'!$B179</f>
        <v>2.9394473838918285E-3</v>
      </c>
      <c r="F179" s="40">
        <f>'2010PopByRaceEth'!F179/'2010%PopByRaceEth'!$B179</f>
        <v>0</v>
      </c>
      <c r="G179" s="40">
        <f>'2010PopByRaceEth'!G179/'2010%PopByRaceEth'!$B179</f>
        <v>0.97060552616108176</v>
      </c>
      <c r="H179" s="40">
        <f>'2010PopByRaceEth'!H179/'2010%PopByRaceEth'!$B179</f>
        <v>0</v>
      </c>
      <c r="I179" s="41">
        <f>'2010PopByRaceEth'!I179/'2010%PopByRaceEth'!$B179</f>
        <v>7.6425631981187538E-3</v>
      </c>
      <c r="K179" s="1"/>
    </row>
    <row r="180" spans="1:11" x14ac:dyDescent="0.4">
      <c r="A180" s="7" t="s">
        <v>187</v>
      </c>
      <c r="B180" s="2">
        <v>25</v>
      </c>
      <c r="C180" s="37">
        <f>'2010PopByRaceEth'!C180/'2010%PopByRaceEth'!$B180</f>
        <v>0</v>
      </c>
      <c r="D180" s="38">
        <f>'2010PopByRaceEth'!D180/'2010%PopByRaceEth'!$B180</f>
        <v>1</v>
      </c>
      <c r="E180" s="39">
        <f>'2010PopByRaceEth'!E180/'2010%PopByRaceEth'!$B180</f>
        <v>0</v>
      </c>
      <c r="F180" s="40">
        <f>'2010PopByRaceEth'!F180/'2010%PopByRaceEth'!$B180</f>
        <v>0</v>
      </c>
      <c r="G180" s="40">
        <f>'2010PopByRaceEth'!G180/'2010%PopByRaceEth'!$B180</f>
        <v>0.92</v>
      </c>
      <c r="H180" s="40">
        <f>'2010PopByRaceEth'!H180/'2010%PopByRaceEth'!$B180</f>
        <v>0</v>
      </c>
      <c r="I180" s="41">
        <f>'2010PopByRaceEth'!I180/'2010%PopByRaceEth'!$B180</f>
        <v>0.08</v>
      </c>
      <c r="K180" s="1"/>
    </row>
    <row r="181" spans="1:11" x14ac:dyDescent="0.4">
      <c r="A181" s="7" t="s">
        <v>188</v>
      </c>
      <c r="B181" s="2">
        <v>70</v>
      </c>
      <c r="C181" s="37">
        <f>'2010PopByRaceEth'!C181/'2010%PopByRaceEth'!$B181</f>
        <v>4.2857142857142858E-2</v>
      </c>
      <c r="D181" s="38">
        <f>'2010PopByRaceEth'!D181/'2010%PopByRaceEth'!$B181</f>
        <v>0.95714285714285718</v>
      </c>
      <c r="E181" s="39">
        <f>'2010PopByRaceEth'!E181/'2010%PopByRaceEth'!$B181</f>
        <v>0.91428571428571426</v>
      </c>
      <c r="F181" s="40">
        <f>'2010PopByRaceEth'!F181/'2010%PopByRaceEth'!$B181</f>
        <v>0</v>
      </c>
      <c r="G181" s="40">
        <f>'2010PopByRaceEth'!G181/'2010%PopByRaceEth'!$B181</f>
        <v>2.8571428571428571E-2</v>
      </c>
      <c r="H181" s="40">
        <f>'2010PopByRaceEth'!H181/'2010%PopByRaceEth'!$B181</f>
        <v>0</v>
      </c>
      <c r="I181" s="41">
        <f>'2010PopByRaceEth'!I181/'2010%PopByRaceEth'!$B181</f>
        <v>1.4285714285714285E-2</v>
      </c>
      <c r="K181" s="1"/>
    </row>
    <row r="182" spans="1:11" x14ac:dyDescent="0.4">
      <c r="A182" s="7" t="s">
        <v>189</v>
      </c>
      <c r="B182" s="2">
        <v>528</v>
      </c>
      <c r="C182" s="37">
        <f>'2010PopByRaceEth'!C182/'2010%PopByRaceEth'!$B182</f>
        <v>0.14772727272727273</v>
      </c>
      <c r="D182" s="38">
        <f>'2010PopByRaceEth'!D182/'2010%PopByRaceEth'!$B182</f>
        <v>0.85227272727272729</v>
      </c>
      <c r="E182" s="39">
        <f>'2010PopByRaceEth'!E182/'2010%PopByRaceEth'!$B182</f>
        <v>3.787878787878788E-2</v>
      </c>
      <c r="F182" s="40">
        <f>'2010PopByRaceEth'!F182/'2010%PopByRaceEth'!$B182</f>
        <v>3.787878787878788E-3</v>
      </c>
      <c r="G182" s="40">
        <f>'2010PopByRaceEth'!G182/'2010%PopByRaceEth'!$B182</f>
        <v>0.78977272727272729</v>
      </c>
      <c r="H182" s="40">
        <f>'2010PopByRaceEth'!H182/'2010%PopByRaceEth'!$B182</f>
        <v>0</v>
      </c>
      <c r="I182" s="41">
        <f>'2010PopByRaceEth'!I182/'2010%PopByRaceEth'!$B182</f>
        <v>2.0833333333333332E-2</v>
      </c>
      <c r="K182" s="1"/>
    </row>
    <row r="183" spans="1:11" x14ac:dyDescent="0.4">
      <c r="A183" s="7" t="s">
        <v>190</v>
      </c>
      <c r="B183" s="2">
        <v>238</v>
      </c>
      <c r="C183" s="37">
        <f>'2010PopByRaceEth'!C183/'2010%PopByRaceEth'!$B183</f>
        <v>6.3025210084033612E-2</v>
      </c>
      <c r="D183" s="38">
        <f>'2010PopByRaceEth'!D183/'2010%PopByRaceEth'!$B183</f>
        <v>0.93697478991596639</v>
      </c>
      <c r="E183" s="39">
        <f>'2010PopByRaceEth'!E183/'2010%PopByRaceEth'!$B183</f>
        <v>0.9327731092436975</v>
      </c>
      <c r="F183" s="40">
        <f>'2010PopByRaceEth'!F183/'2010%PopByRaceEth'!$B183</f>
        <v>0</v>
      </c>
      <c r="G183" s="40">
        <f>'2010PopByRaceEth'!G183/'2010%PopByRaceEth'!$B183</f>
        <v>4.2016806722689074E-3</v>
      </c>
      <c r="H183" s="40">
        <f>'2010PopByRaceEth'!H183/'2010%PopByRaceEth'!$B183</f>
        <v>0</v>
      </c>
      <c r="I183" s="41">
        <f>'2010PopByRaceEth'!I183/'2010%PopByRaceEth'!$B183</f>
        <v>0</v>
      </c>
      <c r="K183" s="1"/>
    </row>
    <row r="184" spans="1:11" x14ac:dyDescent="0.4">
      <c r="A184" s="7" t="s">
        <v>191</v>
      </c>
      <c r="B184" s="2">
        <v>158</v>
      </c>
      <c r="C184" s="37">
        <f>'2010PopByRaceEth'!C184/'2010%PopByRaceEth'!$B184</f>
        <v>6.3291139240506328E-3</v>
      </c>
      <c r="D184" s="38">
        <f>'2010PopByRaceEth'!D184/'2010%PopByRaceEth'!$B184</f>
        <v>0.99367088607594933</v>
      </c>
      <c r="E184" s="39">
        <f>'2010PopByRaceEth'!E184/'2010%PopByRaceEth'!$B184</f>
        <v>0</v>
      </c>
      <c r="F184" s="40">
        <f>'2010PopByRaceEth'!F184/'2010%PopByRaceEth'!$B184</f>
        <v>0</v>
      </c>
      <c r="G184" s="40">
        <f>'2010PopByRaceEth'!G184/'2010%PopByRaceEth'!$B184</f>
        <v>0.98101265822784811</v>
      </c>
      <c r="H184" s="40">
        <f>'2010PopByRaceEth'!H184/'2010%PopByRaceEth'!$B184</f>
        <v>0</v>
      </c>
      <c r="I184" s="41">
        <f>'2010PopByRaceEth'!I184/'2010%PopByRaceEth'!$B184</f>
        <v>1.2658227848101266E-2</v>
      </c>
      <c r="K184" s="1"/>
    </row>
    <row r="185" spans="1:11" x14ac:dyDescent="0.4">
      <c r="A185" s="7" t="s">
        <v>192</v>
      </c>
      <c r="B185" s="2">
        <v>1348</v>
      </c>
      <c r="C185" s="37">
        <f>'2010PopByRaceEth'!C185/'2010%PopByRaceEth'!$B185</f>
        <v>1.483679525222552E-2</v>
      </c>
      <c r="D185" s="38">
        <f>'2010PopByRaceEth'!D185/'2010%PopByRaceEth'!$B185</f>
        <v>0.98516320474777452</v>
      </c>
      <c r="E185" s="39">
        <f>'2010PopByRaceEth'!E185/'2010%PopByRaceEth'!$B185</f>
        <v>3.9317507418397624E-2</v>
      </c>
      <c r="F185" s="40">
        <f>'2010PopByRaceEth'!F185/'2010%PopByRaceEth'!$B185</f>
        <v>2.225519287833828E-3</v>
      </c>
      <c r="G185" s="40">
        <f>'2010PopByRaceEth'!G185/'2010%PopByRaceEth'!$B185</f>
        <v>0.9258160237388724</v>
      </c>
      <c r="H185" s="40">
        <f>'2010PopByRaceEth'!H185/'2010%PopByRaceEth'!$B185</f>
        <v>1.483679525222552E-3</v>
      </c>
      <c r="I185" s="41">
        <f>'2010PopByRaceEth'!I185/'2010%PopByRaceEth'!$B185</f>
        <v>1.6320474777448073E-2</v>
      </c>
      <c r="K185" s="1"/>
    </row>
    <row r="186" spans="1:11" x14ac:dyDescent="0.4">
      <c r="A186" s="7" t="s">
        <v>193</v>
      </c>
      <c r="B186" s="2">
        <v>709</v>
      </c>
      <c r="C186" s="37">
        <f>'2010PopByRaceEth'!C186/'2010%PopByRaceEth'!$B186</f>
        <v>0.14245416078984485</v>
      </c>
      <c r="D186" s="38">
        <f>'2010PopByRaceEth'!D186/'2010%PopByRaceEth'!$B186</f>
        <v>0.85754583921015515</v>
      </c>
      <c r="E186" s="39">
        <f>'2010PopByRaceEth'!E186/'2010%PopByRaceEth'!$B186</f>
        <v>9.8730606488011286E-3</v>
      </c>
      <c r="F186" s="40">
        <f>'2010PopByRaceEth'!F186/'2010%PopByRaceEth'!$B186</f>
        <v>2.8208744710860366E-3</v>
      </c>
      <c r="G186" s="40">
        <f>'2010PopByRaceEth'!G186/'2010%PopByRaceEth'!$B186</f>
        <v>0.82510578279266578</v>
      </c>
      <c r="H186" s="40">
        <f>'2010PopByRaceEth'!H186/'2010%PopByRaceEth'!$B186</f>
        <v>1.4104372355430183E-3</v>
      </c>
      <c r="I186" s="41">
        <f>'2010PopByRaceEth'!I186/'2010%PopByRaceEth'!$B186</f>
        <v>1.8335684062059238E-2</v>
      </c>
      <c r="K186" s="1"/>
    </row>
    <row r="187" spans="1:11" x14ac:dyDescent="0.4">
      <c r="A187" s="7" t="s">
        <v>194</v>
      </c>
      <c r="B187" s="2">
        <v>798</v>
      </c>
      <c r="C187" s="37">
        <f>'2010PopByRaceEth'!C187/'2010%PopByRaceEth'!$B187</f>
        <v>0.20676691729323307</v>
      </c>
      <c r="D187" s="38">
        <f>'2010PopByRaceEth'!D187/'2010%PopByRaceEth'!$B187</f>
        <v>0.79323308270676696</v>
      </c>
      <c r="E187" s="39">
        <f>'2010PopByRaceEth'!E187/'2010%PopByRaceEth'!$B187</f>
        <v>0.68796992481203012</v>
      </c>
      <c r="F187" s="40">
        <f>'2010PopByRaceEth'!F187/'2010%PopByRaceEth'!$B187</f>
        <v>3.2581453634085211E-2</v>
      </c>
      <c r="G187" s="40">
        <f>'2010PopByRaceEth'!G187/'2010%PopByRaceEth'!$B187</f>
        <v>0</v>
      </c>
      <c r="H187" s="40">
        <f>'2010PopByRaceEth'!H187/'2010%PopByRaceEth'!$B187</f>
        <v>1.5037593984962405E-2</v>
      </c>
      <c r="I187" s="41">
        <f>'2010PopByRaceEth'!I187/'2010%PopByRaceEth'!$B187</f>
        <v>5.764411027568922E-2</v>
      </c>
      <c r="K187" s="1"/>
    </row>
    <row r="188" spans="1:11" x14ac:dyDescent="0.4">
      <c r="A188" s="7" t="s">
        <v>195</v>
      </c>
      <c r="B188" s="2">
        <v>1497</v>
      </c>
      <c r="C188" s="37">
        <f>'2010PopByRaceEth'!C188/'2010%PopByRaceEth'!$B188</f>
        <v>6.2792251169004679E-2</v>
      </c>
      <c r="D188" s="38">
        <f>'2010PopByRaceEth'!D188/'2010%PopByRaceEth'!$B188</f>
        <v>0.93720774883099534</v>
      </c>
      <c r="E188" s="39">
        <f>'2010PopByRaceEth'!E188/'2010%PopByRaceEth'!$B188</f>
        <v>0.90180360721442887</v>
      </c>
      <c r="F188" s="40">
        <f>'2010PopByRaceEth'!F188/'2010%PopByRaceEth'!$B188</f>
        <v>2.6720106880427524E-3</v>
      </c>
      <c r="G188" s="40">
        <f>'2010PopByRaceEth'!G188/'2010%PopByRaceEth'!$B188</f>
        <v>9.3520374081496327E-3</v>
      </c>
      <c r="H188" s="40">
        <f>'2010PopByRaceEth'!H188/'2010%PopByRaceEth'!$B188</f>
        <v>0</v>
      </c>
      <c r="I188" s="41">
        <f>'2010PopByRaceEth'!I188/'2010%PopByRaceEth'!$B188</f>
        <v>2.3380093520374082E-2</v>
      </c>
      <c r="K188" s="1"/>
    </row>
    <row r="189" spans="1:11" x14ac:dyDescent="0.4">
      <c r="A189" s="7" t="s">
        <v>196</v>
      </c>
      <c r="B189" s="2">
        <v>38</v>
      </c>
      <c r="C189" s="37">
        <f>'2010PopByRaceEth'!C189/'2010%PopByRaceEth'!$B189</f>
        <v>0.13157894736842105</v>
      </c>
      <c r="D189" s="38">
        <f>'2010PopByRaceEth'!D189/'2010%PopByRaceEth'!$B189</f>
        <v>0.86842105263157898</v>
      </c>
      <c r="E189" s="39">
        <f>'2010PopByRaceEth'!E189/'2010%PopByRaceEth'!$B189</f>
        <v>0.86842105263157898</v>
      </c>
      <c r="F189" s="40">
        <f>'2010PopByRaceEth'!F189/'2010%PopByRaceEth'!$B189</f>
        <v>0</v>
      </c>
      <c r="G189" s="40">
        <f>'2010PopByRaceEth'!G189/'2010%PopByRaceEth'!$B189</f>
        <v>0</v>
      </c>
      <c r="H189" s="40">
        <f>'2010PopByRaceEth'!H189/'2010%PopByRaceEth'!$B189</f>
        <v>0</v>
      </c>
      <c r="I189" s="41">
        <f>'2010PopByRaceEth'!I189/'2010%PopByRaceEth'!$B189</f>
        <v>0</v>
      </c>
      <c r="K189" s="1"/>
    </row>
    <row r="190" spans="1:11" x14ac:dyDescent="0.4">
      <c r="A190" s="7" t="s">
        <v>197</v>
      </c>
      <c r="B190" s="2">
        <v>1224</v>
      </c>
      <c r="C190" s="37">
        <f>'2010PopByRaceEth'!C190/'2010%PopByRaceEth'!$B190</f>
        <v>4.9019607843137254E-2</v>
      </c>
      <c r="D190" s="38">
        <f>'2010PopByRaceEth'!D190/'2010%PopByRaceEth'!$B190</f>
        <v>0.9509803921568627</v>
      </c>
      <c r="E190" s="39">
        <f>'2010PopByRaceEth'!E190/'2010%PopByRaceEth'!$B190</f>
        <v>0.90359477124183007</v>
      </c>
      <c r="F190" s="40">
        <f>'2010PopByRaceEth'!F190/'2010%PopByRaceEth'!$B190</f>
        <v>6.5359477124183009E-3</v>
      </c>
      <c r="G190" s="40">
        <f>'2010PopByRaceEth'!G190/'2010%PopByRaceEth'!$B190</f>
        <v>1.0620915032679739E-2</v>
      </c>
      <c r="H190" s="40">
        <f>'2010PopByRaceEth'!H190/'2010%PopByRaceEth'!$B190</f>
        <v>1.0620915032679739E-2</v>
      </c>
      <c r="I190" s="41">
        <f>'2010PopByRaceEth'!I190/'2010%PopByRaceEth'!$B190</f>
        <v>1.9607843137254902E-2</v>
      </c>
      <c r="K190" s="1"/>
    </row>
    <row r="191" spans="1:11" x14ac:dyDescent="0.4">
      <c r="A191" s="7" t="s">
        <v>198</v>
      </c>
      <c r="B191" s="2">
        <v>765</v>
      </c>
      <c r="C191" s="37">
        <f>'2010PopByRaceEth'!C191/'2010%PopByRaceEth'!$B191</f>
        <v>9.6732026143790853E-2</v>
      </c>
      <c r="D191" s="38">
        <f>'2010PopByRaceEth'!D191/'2010%PopByRaceEth'!$B191</f>
        <v>0.90326797385620916</v>
      </c>
      <c r="E191" s="39">
        <f>'2010PopByRaceEth'!E191/'2010%PopByRaceEth'!$B191</f>
        <v>0.8784313725490196</v>
      </c>
      <c r="F191" s="40">
        <f>'2010PopByRaceEth'!F191/'2010%PopByRaceEth'!$B191</f>
        <v>1.30718954248366E-3</v>
      </c>
      <c r="G191" s="40">
        <f>'2010PopByRaceEth'!G191/'2010%PopByRaceEth'!$B191</f>
        <v>3.9215686274509803E-3</v>
      </c>
      <c r="H191" s="40">
        <f>'2010PopByRaceEth'!H191/'2010%PopByRaceEth'!$B191</f>
        <v>1.30718954248366E-3</v>
      </c>
      <c r="I191" s="41">
        <f>'2010PopByRaceEth'!I191/'2010%PopByRaceEth'!$B191</f>
        <v>1.8300653594771243E-2</v>
      </c>
      <c r="K191" s="1"/>
    </row>
    <row r="192" spans="1:11" x14ac:dyDescent="0.4">
      <c r="A192" s="7" t="s">
        <v>199</v>
      </c>
      <c r="B192" s="2">
        <v>1812</v>
      </c>
      <c r="C192" s="37">
        <f>'2010PopByRaceEth'!C192/'2010%PopByRaceEth'!$B192</f>
        <v>0.12748344370860928</v>
      </c>
      <c r="D192" s="38">
        <f>'2010PopByRaceEth'!D192/'2010%PopByRaceEth'!$B192</f>
        <v>0.87251655629139069</v>
      </c>
      <c r="E192" s="39">
        <f>'2010PopByRaceEth'!E192/'2010%PopByRaceEth'!$B192</f>
        <v>0.84105960264900659</v>
      </c>
      <c r="F192" s="40">
        <f>'2010PopByRaceEth'!F192/'2010%PopByRaceEth'!$B192</f>
        <v>2.7593818984547464E-3</v>
      </c>
      <c r="G192" s="40">
        <f>'2010PopByRaceEth'!G192/'2010%PopByRaceEth'!$B192</f>
        <v>9.3818984547461362E-3</v>
      </c>
      <c r="H192" s="40">
        <f>'2010PopByRaceEth'!H192/'2010%PopByRaceEth'!$B192</f>
        <v>7.1743929359823402E-3</v>
      </c>
      <c r="I192" s="41">
        <f>'2010PopByRaceEth'!I192/'2010%PopByRaceEth'!$B192</f>
        <v>1.2141280353200883E-2</v>
      </c>
      <c r="K192" s="1"/>
    </row>
    <row r="193" spans="1:11" x14ac:dyDescent="0.4">
      <c r="A193" s="7" t="s">
        <v>200</v>
      </c>
      <c r="B193" s="2">
        <v>416</v>
      </c>
      <c r="C193" s="37">
        <f>'2010PopByRaceEth'!C193/'2010%PopByRaceEth'!$B193</f>
        <v>0.1201923076923077</v>
      </c>
      <c r="D193" s="38">
        <f>'2010PopByRaceEth'!D193/'2010%PopByRaceEth'!$B193</f>
        <v>0.87980769230769229</v>
      </c>
      <c r="E193" s="39">
        <f>'2010PopByRaceEth'!E193/'2010%PopByRaceEth'!$B193</f>
        <v>0.80528846153846156</v>
      </c>
      <c r="F193" s="40">
        <f>'2010PopByRaceEth'!F193/'2010%PopByRaceEth'!$B193</f>
        <v>4.807692307692308E-3</v>
      </c>
      <c r="G193" s="40">
        <f>'2010PopByRaceEth'!G193/'2010%PopByRaceEth'!$B193</f>
        <v>4.567307692307692E-2</v>
      </c>
      <c r="H193" s="40">
        <f>'2010PopByRaceEth'!H193/'2010%PopByRaceEth'!$B193</f>
        <v>9.6153846153846159E-3</v>
      </c>
      <c r="I193" s="41">
        <f>'2010PopByRaceEth'!I193/'2010%PopByRaceEth'!$B193</f>
        <v>1.4423076923076924E-2</v>
      </c>
      <c r="K193" s="1"/>
    </row>
    <row r="194" spans="1:11" x14ac:dyDescent="0.4">
      <c r="A194" s="7" t="s">
        <v>201</v>
      </c>
      <c r="B194" s="2">
        <v>644</v>
      </c>
      <c r="C194" s="37">
        <f>'2010PopByRaceEth'!C194/'2010%PopByRaceEth'!$B194</f>
        <v>0.37577639751552794</v>
      </c>
      <c r="D194" s="38">
        <f>'2010PopByRaceEth'!D194/'2010%PopByRaceEth'!$B194</f>
        <v>0.62422360248447206</v>
      </c>
      <c r="E194" s="39">
        <f>'2010PopByRaceEth'!E194/'2010%PopByRaceEth'!$B194</f>
        <v>0.55124223602484468</v>
      </c>
      <c r="F194" s="40">
        <f>'2010PopByRaceEth'!F194/'2010%PopByRaceEth'!$B194</f>
        <v>4.0372670807453416E-2</v>
      </c>
      <c r="G194" s="40">
        <f>'2010PopByRaceEth'!G194/'2010%PopByRaceEth'!$B194</f>
        <v>7.763975155279503E-3</v>
      </c>
      <c r="H194" s="40">
        <f>'2010PopByRaceEth'!H194/'2010%PopByRaceEth'!$B194</f>
        <v>4.658385093167702E-3</v>
      </c>
      <c r="I194" s="41">
        <f>'2010PopByRaceEth'!I194/'2010%PopByRaceEth'!$B194</f>
        <v>2.0186335403726708E-2</v>
      </c>
      <c r="K194" s="1"/>
    </row>
    <row r="195" spans="1:11" x14ac:dyDescent="0.4">
      <c r="A195" s="7" t="s">
        <v>202</v>
      </c>
      <c r="B195" s="2">
        <v>89</v>
      </c>
      <c r="C195" s="37">
        <f>'2010PopByRaceEth'!C195/'2010%PopByRaceEth'!$B195</f>
        <v>1.1235955056179775E-2</v>
      </c>
      <c r="D195" s="38">
        <f>'2010PopByRaceEth'!D195/'2010%PopByRaceEth'!$B195</f>
        <v>0.9887640449438202</v>
      </c>
      <c r="E195" s="39">
        <f>'2010PopByRaceEth'!E195/'2010%PopByRaceEth'!$B195</f>
        <v>0.97752808988764039</v>
      </c>
      <c r="F195" s="40">
        <f>'2010PopByRaceEth'!F195/'2010%PopByRaceEth'!$B195</f>
        <v>0</v>
      </c>
      <c r="G195" s="40">
        <f>'2010PopByRaceEth'!G195/'2010%PopByRaceEth'!$B195</f>
        <v>0</v>
      </c>
      <c r="H195" s="40">
        <f>'2010PopByRaceEth'!H195/'2010%PopByRaceEth'!$B195</f>
        <v>1.1235955056179775E-2</v>
      </c>
      <c r="I195" s="41">
        <f>'2010PopByRaceEth'!I195/'2010%PopByRaceEth'!$B195</f>
        <v>0</v>
      </c>
      <c r="K195" s="1"/>
    </row>
    <row r="196" spans="1:11" x14ac:dyDescent="0.4">
      <c r="A196" s="7" t="s">
        <v>203</v>
      </c>
      <c r="B196" s="2">
        <v>964</v>
      </c>
      <c r="C196" s="37">
        <f>'2010PopByRaceEth'!C196/'2010%PopByRaceEth'!$B196</f>
        <v>1.3485477178423237E-2</v>
      </c>
      <c r="D196" s="38">
        <f>'2010PopByRaceEth'!D196/'2010%PopByRaceEth'!$B196</f>
        <v>0.98651452282157681</v>
      </c>
      <c r="E196" s="39">
        <f>'2010PopByRaceEth'!E196/'2010%PopByRaceEth'!$B196</f>
        <v>8.2987551867219917E-3</v>
      </c>
      <c r="F196" s="40">
        <f>'2010PopByRaceEth'!F196/'2010%PopByRaceEth'!$B196</f>
        <v>0</v>
      </c>
      <c r="G196" s="40">
        <f>'2010PopByRaceEth'!G196/'2010%PopByRaceEth'!$B196</f>
        <v>0.97302904564315351</v>
      </c>
      <c r="H196" s="40">
        <f>'2010PopByRaceEth'!H196/'2010%PopByRaceEth'!$B196</f>
        <v>0</v>
      </c>
      <c r="I196" s="41">
        <f>'2010PopByRaceEth'!I196/'2010%PopByRaceEth'!$B196</f>
        <v>5.1867219917012446E-3</v>
      </c>
      <c r="K196" s="1"/>
    </row>
    <row r="197" spans="1:11" x14ac:dyDescent="0.4">
      <c r="A197" s="7" t="s">
        <v>204</v>
      </c>
      <c r="B197" s="2">
        <v>2616</v>
      </c>
      <c r="C197" s="37">
        <f>'2010PopByRaceEth'!C197/'2010%PopByRaceEth'!$B197</f>
        <v>0.21024464831804282</v>
      </c>
      <c r="D197" s="38">
        <f>'2010PopByRaceEth'!D197/'2010%PopByRaceEth'!$B197</f>
        <v>0.78975535168195721</v>
      </c>
      <c r="E197" s="39">
        <f>'2010PopByRaceEth'!E197/'2010%PopByRaceEth'!$B197</f>
        <v>0.71636085626911317</v>
      </c>
      <c r="F197" s="40">
        <f>'2010PopByRaceEth'!F197/'2010%PopByRaceEth'!$B197</f>
        <v>6.1162079510703364E-3</v>
      </c>
      <c r="G197" s="40">
        <f>'2010PopByRaceEth'!G197/'2010%PopByRaceEth'!$B197</f>
        <v>2.9434250764525993E-2</v>
      </c>
      <c r="H197" s="40">
        <f>'2010PopByRaceEth'!H197/'2010%PopByRaceEth'!$B197</f>
        <v>6.1162079510703364E-3</v>
      </c>
      <c r="I197" s="41">
        <f>'2010PopByRaceEth'!I197/'2010%PopByRaceEth'!$B197</f>
        <v>3.1727828746177369E-2</v>
      </c>
      <c r="K197" s="1"/>
    </row>
    <row r="198" spans="1:11" x14ac:dyDescent="0.4">
      <c r="A198" s="7" t="s">
        <v>205</v>
      </c>
      <c r="B198" s="2">
        <v>52</v>
      </c>
      <c r="C198" s="37">
        <f>'2010PopByRaceEth'!C198/'2010%PopByRaceEth'!$B198</f>
        <v>0.46153846153846156</v>
      </c>
      <c r="D198" s="38">
        <f>'2010PopByRaceEth'!D198/'2010%PopByRaceEth'!$B198</f>
        <v>0.53846153846153844</v>
      </c>
      <c r="E198" s="39">
        <f>'2010PopByRaceEth'!E198/'2010%PopByRaceEth'!$B198</f>
        <v>0.11538461538461539</v>
      </c>
      <c r="F198" s="40">
        <f>'2010PopByRaceEth'!F198/'2010%PopByRaceEth'!$B198</f>
        <v>0</v>
      </c>
      <c r="G198" s="40">
        <f>'2010PopByRaceEth'!G198/'2010%PopByRaceEth'!$B198</f>
        <v>0.38461538461538464</v>
      </c>
      <c r="H198" s="40">
        <f>'2010PopByRaceEth'!H198/'2010%PopByRaceEth'!$B198</f>
        <v>0</v>
      </c>
      <c r="I198" s="41">
        <f>'2010PopByRaceEth'!I198/'2010%PopByRaceEth'!$B198</f>
        <v>3.8461538461538464E-2</v>
      </c>
      <c r="K198" s="1"/>
    </row>
    <row r="199" spans="1:11" x14ac:dyDescent="0.4">
      <c r="A199" s="7" t="s">
        <v>206</v>
      </c>
      <c r="B199" s="2">
        <v>1489</v>
      </c>
      <c r="C199" s="37">
        <f>'2010PopByRaceEth'!C199/'2010%PopByRaceEth'!$B199</f>
        <v>0.53122901276024181</v>
      </c>
      <c r="D199" s="38">
        <f>'2010PopByRaceEth'!D199/'2010%PopByRaceEth'!$B199</f>
        <v>0.46877098723975824</v>
      </c>
      <c r="E199" s="39">
        <f>'2010PopByRaceEth'!E199/'2010%PopByRaceEth'!$B199</f>
        <v>0.40765614506380121</v>
      </c>
      <c r="F199" s="40">
        <f>'2010PopByRaceEth'!F199/'2010%PopByRaceEth'!$B199</f>
        <v>2.2834116856950974E-2</v>
      </c>
      <c r="G199" s="40">
        <f>'2010PopByRaceEth'!G199/'2010%PopByRaceEth'!$B199</f>
        <v>2.2162525184687708E-2</v>
      </c>
      <c r="H199" s="40">
        <f>'2010PopByRaceEth'!H199/'2010%PopByRaceEth'!$B199</f>
        <v>8.0591000671591667E-3</v>
      </c>
      <c r="I199" s="41">
        <f>'2010PopByRaceEth'!I199/'2010%PopByRaceEth'!$B199</f>
        <v>8.0591000671591667E-3</v>
      </c>
      <c r="K199" s="1"/>
    </row>
    <row r="200" spans="1:11" x14ac:dyDescent="0.4">
      <c r="A200" s="7" t="s">
        <v>207</v>
      </c>
      <c r="B200" s="2">
        <v>0</v>
      </c>
      <c r="C200" s="37" t="e">
        <f>'2010PopByRaceEth'!C200/'2010%PopByRaceEth'!$B200</f>
        <v>#DIV/0!</v>
      </c>
      <c r="D200" s="38" t="e">
        <f>'2010PopByRaceEth'!D200/'2010%PopByRaceEth'!$B200</f>
        <v>#DIV/0!</v>
      </c>
      <c r="E200" s="39" t="e">
        <f>'2010PopByRaceEth'!E200/'2010%PopByRaceEth'!$B200</f>
        <v>#DIV/0!</v>
      </c>
      <c r="F200" s="40" t="e">
        <f>'2010PopByRaceEth'!F200/'2010%PopByRaceEth'!$B200</f>
        <v>#DIV/0!</v>
      </c>
      <c r="G200" s="40" t="e">
        <f>'2010PopByRaceEth'!G200/'2010%PopByRaceEth'!$B200</f>
        <v>#DIV/0!</v>
      </c>
      <c r="H200" s="40" t="e">
        <f>'2010PopByRaceEth'!H200/'2010%PopByRaceEth'!$B200</f>
        <v>#DIV/0!</v>
      </c>
      <c r="I200" s="41" t="e">
        <f>'2010PopByRaceEth'!I200/'2010%PopByRaceEth'!$B200</f>
        <v>#DIV/0!</v>
      </c>
      <c r="K200" s="1"/>
    </row>
    <row r="201" spans="1:11" x14ac:dyDescent="0.4">
      <c r="A201" s="7" t="s">
        <v>208</v>
      </c>
      <c r="B201" s="2">
        <v>227</v>
      </c>
      <c r="C201" s="37">
        <f>'2010PopByRaceEth'!C201/'2010%PopByRaceEth'!$B201</f>
        <v>4.8458149779735685E-2</v>
      </c>
      <c r="D201" s="38">
        <f>'2010PopByRaceEth'!D201/'2010%PopByRaceEth'!$B201</f>
        <v>0.95154185022026427</v>
      </c>
      <c r="E201" s="39">
        <f>'2010PopByRaceEth'!E201/'2010%PopByRaceEth'!$B201</f>
        <v>0.94273127753303965</v>
      </c>
      <c r="F201" s="40">
        <f>'2010PopByRaceEth'!F201/'2010%PopByRaceEth'!$B201</f>
        <v>0</v>
      </c>
      <c r="G201" s="40">
        <f>'2010PopByRaceEth'!G201/'2010%PopByRaceEth'!$B201</f>
        <v>4.4052863436123352E-3</v>
      </c>
      <c r="H201" s="40">
        <f>'2010PopByRaceEth'!H201/'2010%PopByRaceEth'!$B201</f>
        <v>0</v>
      </c>
      <c r="I201" s="41">
        <f>'2010PopByRaceEth'!I201/'2010%PopByRaceEth'!$B201</f>
        <v>4.4052863436123352E-3</v>
      </c>
      <c r="K201" s="1"/>
    </row>
    <row r="202" spans="1:11" x14ac:dyDescent="0.4">
      <c r="A202" s="7" t="s">
        <v>209</v>
      </c>
      <c r="B202" s="2">
        <v>1119</v>
      </c>
      <c r="C202" s="37">
        <f>'2010PopByRaceEth'!C202/'2010%PopByRaceEth'!$B202</f>
        <v>7.9535299374441468E-2</v>
      </c>
      <c r="D202" s="38">
        <f>'2010PopByRaceEth'!D202/'2010%PopByRaceEth'!$B202</f>
        <v>0.92046470062555852</v>
      </c>
      <c r="E202" s="39">
        <f>'2010PopByRaceEth'!E202/'2010%PopByRaceEth'!$B202</f>
        <v>0.85165326184092938</v>
      </c>
      <c r="F202" s="40">
        <f>'2010PopByRaceEth'!F202/'2010%PopByRaceEth'!$B202</f>
        <v>8.9365504915102766E-3</v>
      </c>
      <c r="G202" s="40">
        <f>'2010PopByRaceEth'!G202/'2010%PopByRaceEth'!$B202</f>
        <v>2.5022341376228777E-2</v>
      </c>
      <c r="H202" s="40">
        <f>'2010PopByRaceEth'!H202/'2010%PopByRaceEth'!$B202</f>
        <v>4.4682752457551383E-3</v>
      </c>
      <c r="I202" s="41">
        <f>'2010PopByRaceEth'!I202/'2010%PopByRaceEth'!$B202</f>
        <v>3.038427167113494E-2</v>
      </c>
      <c r="K202" s="1"/>
    </row>
    <row r="203" spans="1:11" x14ac:dyDescent="0.4">
      <c r="A203" s="7" t="s">
        <v>210</v>
      </c>
      <c r="B203" s="2">
        <v>0</v>
      </c>
      <c r="C203" s="37" t="e">
        <f>'2010PopByRaceEth'!C203/'2010%PopByRaceEth'!$B203</f>
        <v>#DIV/0!</v>
      </c>
      <c r="D203" s="38" t="e">
        <f>'2010PopByRaceEth'!D203/'2010%PopByRaceEth'!$B203</f>
        <v>#DIV/0!</v>
      </c>
      <c r="E203" s="39" t="e">
        <f>'2010PopByRaceEth'!E203/'2010%PopByRaceEth'!$B203</f>
        <v>#DIV/0!</v>
      </c>
      <c r="F203" s="40" t="e">
        <f>'2010PopByRaceEth'!F203/'2010%PopByRaceEth'!$B203</f>
        <v>#DIV/0!</v>
      </c>
      <c r="G203" s="40" t="e">
        <f>'2010PopByRaceEth'!G203/'2010%PopByRaceEth'!$B203</f>
        <v>#DIV/0!</v>
      </c>
      <c r="H203" s="40" t="e">
        <f>'2010PopByRaceEth'!H203/'2010%PopByRaceEth'!$B203</f>
        <v>#DIV/0!</v>
      </c>
      <c r="I203" s="41" t="e">
        <f>'2010PopByRaceEth'!I203/'2010%PopByRaceEth'!$B203</f>
        <v>#DIV/0!</v>
      </c>
      <c r="K203" s="1"/>
    </row>
    <row r="204" spans="1:11" x14ac:dyDescent="0.4">
      <c r="A204" s="7" t="s">
        <v>211</v>
      </c>
      <c r="B204" s="2">
        <v>631</v>
      </c>
      <c r="C204" s="37">
        <f>'2010PopByRaceEth'!C204/'2010%PopByRaceEth'!$B204</f>
        <v>8.0824088748019024E-2</v>
      </c>
      <c r="D204" s="38">
        <f>'2010PopByRaceEth'!D204/'2010%PopByRaceEth'!$B204</f>
        <v>0.91917591125198095</v>
      </c>
      <c r="E204" s="39">
        <f>'2010PopByRaceEth'!E204/'2010%PopByRaceEth'!$B204</f>
        <v>0.87480190174326466</v>
      </c>
      <c r="F204" s="40">
        <f>'2010PopByRaceEth'!F204/'2010%PopByRaceEth'!$B204</f>
        <v>1.1093502377179081E-2</v>
      </c>
      <c r="G204" s="40">
        <f>'2010PopByRaceEth'!G204/'2010%PopByRaceEth'!$B204</f>
        <v>7.9239302694136295E-3</v>
      </c>
      <c r="H204" s="40">
        <f>'2010PopByRaceEth'!H204/'2010%PopByRaceEth'!$B204</f>
        <v>6.3391442155309036E-3</v>
      </c>
      <c r="I204" s="41">
        <f>'2010PopByRaceEth'!I204/'2010%PopByRaceEth'!$B204</f>
        <v>1.9017432646592711E-2</v>
      </c>
      <c r="K204" s="1"/>
    </row>
    <row r="205" spans="1:11" x14ac:dyDescent="0.4">
      <c r="A205" s="7" t="s">
        <v>212</v>
      </c>
      <c r="B205" s="2">
        <v>1046</v>
      </c>
      <c r="C205" s="37">
        <f>'2010PopByRaceEth'!C205/'2010%PopByRaceEth'!$B205</f>
        <v>0.83938814531548755</v>
      </c>
      <c r="D205" s="38">
        <f>'2010PopByRaceEth'!D205/'2010%PopByRaceEth'!$B205</f>
        <v>0.16061185468451242</v>
      </c>
      <c r="E205" s="39">
        <f>'2010PopByRaceEth'!E205/'2010%PopByRaceEth'!$B205</f>
        <v>0.15200764818355642</v>
      </c>
      <c r="F205" s="40">
        <f>'2010PopByRaceEth'!F205/'2010%PopByRaceEth'!$B205</f>
        <v>0</v>
      </c>
      <c r="G205" s="40">
        <f>'2010PopByRaceEth'!G205/'2010%PopByRaceEth'!$B205</f>
        <v>1.9120458891013384E-3</v>
      </c>
      <c r="H205" s="40">
        <f>'2010PopByRaceEth'!H205/'2010%PopByRaceEth'!$B205</f>
        <v>0</v>
      </c>
      <c r="I205" s="41">
        <f>'2010PopByRaceEth'!I205/'2010%PopByRaceEth'!$B205</f>
        <v>6.6921606118546849E-3</v>
      </c>
      <c r="K205" s="1"/>
    </row>
    <row r="206" spans="1:11" x14ac:dyDescent="0.4">
      <c r="A206" s="7" t="s">
        <v>213</v>
      </c>
      <c r="B206" s="2">
        <v>489</v>
      </c>
      <c r="C206" s="37">
        <f>'2010PopByRaceEth'!C206/'2010%PopByRaceEth'!$B206</f>
        <v>8.1799591002044997E-3</v>
      </c>
      <c r="D206" s="38">
        <f>'2010PopByRaceEth'!D206/'2010%PopByRaceEth'!$B206</f>
        <v>0.99182004089979547</v>
      </c>
      <c r="E206" s="39">
        <f>'2010PopByRaceEth'!E206/'2010%PopByRaceEth'!$B206</f>
        <v>0</v>
      </c>
      <c r="F206" s="40">
        <f>'2010PopByRaceEth'!F206/'2010%PopByRaceEth'!$B206</f>
        <v>0</v>
      </c>
      <c r="G206" s="40">
        <f>'2010PopByRaceEth'!G206/'2010%PopByRaceEth'!$B206</f>
        <v>0.95501022494887522</v>
      </c>
      <c r="H206" s="40">
        <f>'2010PopByRaceEth'!H206/'2010%PopByRaceEth'!$B206</f>
        <v>0</v>
      </c>
      <c r="I206" s="41">
        <f>'2010PopByRaceEth'!I206/'2010%PopByRaceEth'!$B206</f>
        <v>3.6809815950920248E-2</v>
      </c>
      <c r="K206" s="1"/>
    </row>
    <row r="207" spans="1:11" x14ac:dyDescent="0.4">
      <c r="A207" s="7" t="s">
        <v>214</v>
      </c>
      <c r="B207" s="2">
        <v>259</v>
      </c>
      <c r="C207" s="37">
        <f>'2010PopByRaceEth'!C207/'2010%PopByRaceEth'!$B207</f>
        <v>0.27027027027027029</v>
      </c>
      <c r="D207" s="38">
        <f>'2010PopByRaceEth'!D207/'2010%PopByRaceEth'!$B207</f>
        <v>0.72972972972972971</v>
      </c>
      <c r="E207" s="39">
        <f>'2010PopByRaceEth'!E207/'2010%PopByRaceEth'!$B207</f>
        <v>0.68725868725868722</v>
      </c>
      <c r="F207" s="40">
        <f>'2010PopByRaceEth'!F207/'2010%PopByRaceEth'!$B207</f>
        <v>1.5444015444015444E-2</v>
      </c>
      <c r="G207" s="40">
        <f>'2010PopByRaceEth'!G207/'2010%PopByRaceEth'!$B207</f>
        <v>1.1583011583011582E-2</v>
      </c>
      <c r="H207" s="40">
        <f>'2010PopByRaceEth'!H207/'2010%PopByRaceEth'!$B207</f>
        <v>1.1583011583011582E-2</v>
      </c>
      <c r="I207" s="41">
        <f>'2010PopByRaceEth'!I207/'2010%PopByRaceEth'!$B207</f>
        <v>3.8610038610038611E-3</v>
      </c>
      <c r="K207" s="1"/>
    </row>
    <row r="208" spans="1:11" x14ac:dyDescent="0.4">
      <c r="A208" s="7" t="s">
        <v>215</v>
      </c>
      <c r="B208" s="2">
        <v>12134</v>
      </c>
      <c r="C208" s="37">
        <f>'2010PopByRaceEth'!C208/'2010%PopByRaceEth'!$B208</f>
        <v>0.12213614636558431</v>
      </c>
      <c r="D208" s="38">
        <f>'2010PopByRaceEth'!D208/'2010%PopByRaceEth'!$B208</f>
        <v>0.87786385363441566</v>
      </c>
      <c r="E208" s="39">
        <f>'2010PopByRaceEth'!E208/'2010%PopByRaceEth'!$B208</f>
        <v>0.82858084720619751</v>
      </c>
      <c r="F208" s="40">
        <f>'2010PopByRaceEth'!F208/'2010%PopByRaceEth'!$B208</f>
        <v>6.5930443382231745E-3</v>
      </c>
      <c r="G208" s="40">
        <f>'2010PopByRaceEth'!G208/'2010%PopByRaceEth'!$B208</f>
        <v>1.1620240646118345E-2</v>
      </c>
      <c r="H208" s="40">
        <f>'2010PopByRaceEth'!H208/'2010%PopByRaceEth'!$B208</f>
        <v>8.5709576396901261E-3</v>
      </c>
      <c r="I208" s="41">
        <f>'2010PopByRaceEth'!I208/'2010%PopByRaceEth'!$B208</f>
        <v>2.2498763804186583E-2</v>
      </c>
      <c r="K208" s="1"/>
    </row>
    <row r="209" spans="1:11" x14ac:dyDescent="0.4">
      <c r="A209" s="7" t="s">
        <v>216</v>
      </c>
      <c r="B209" s="2">
        <v>14952</v>
      </c>
      <c r="C209" s="37">
        <f>'2010PopByRaceEth'!C209/'2010%PopByRaceEth'!$B209</f>
        <v>6.6278758694489029E-2</v>
      </c>
      <c r="D209" s="38">
        <f>'2010PopByRaceEth'!D209/'2010%PopByRaceEth'!$B209</f>
        <v>0.93372124130551093</v>
      </c>
      <c r="E209" s="39">
        <f>'2010PopByRaceEth'!E209/'2010%PopByRaceEth'!$B209</f>
        <v>0.90074906367041196</v>
      </c>
      <c r="F209" s="40">
        <f>'2010PopByRaceEth'!F209/'2010%PopByRaceEth'!$B209</f>
        <v>4.8822899946495456E-3</v>
      </c>
      <c r="G209" s="40">
        <f>'2010PopByRaceEth'!G209/'2010%PopByRaceEth'!$B209</f>
        <v>4.4810058855002674E-3</v>
      </c>
      <c r="H209" s="40">
        <f>'2010PopByRaceEth'!H209/'2010%PopByRaceEth'!$B209</f>
        <v>9.8314606741573031E-3</v>
      </c>
      <c r="I209" s="41">
        <f>'2010PopByRaceEth'!I209/'2010%PopByRaceEth'!$B209</f>
        <v>1.3777421080791868E-2</v>
      </c>
      <c r="K209" s="1"/>
    </row>
    <row r="210" spans="1:11" x14ac:dyDescent="0.4">
      <c r="A210" s="7" t="s">
        <v>217</v>
      </c>
      <c r="B210" s="2">
        <v>37</v>
      </c>
      <c r="C210" s="37">
        <f>'2010PopByRaceEth'!C210/'2010%PopByRaceEth'!$B210</f>
        <v>8.1081081081081086E-2</v>
      </c>
      <c r="D210" s="38">
        <f>'2010PopByRaceEth'!D210/'2010%PopByRaceEth'!$B210</f>
        <v>0.91891891891891897</v>
      </c>
      <c r="E210" s="39">
        <f>'2010PopByRaceEth'!E210/'2010%PopByRaceEth'!$B210</f>
        <v>5.4054054054054057E-2</v>
      </c>
      <c r="F210" s="40">
        <f>'2010PopByRaceEth'!F210/'2010%PopByRaceEth'!$B210</f>
        <v>0</v>
      </c>
      <c r="G210" s="40">
        <f>'2010PopByRaceEth'!G210/'2010%PopByRaceEth'!$B210</f>
        <v>0.86486486486486491</v>
      </c>
      <c r="H210" s="40">
        <f>'2010PopByRaceEth'!H210/'2010%PopByRaceEth'!$B210</f>
        <v>0</v>
      </c>
      <c r="I210" s="41">
        <f>'2010PopByRaceEth'!I210/'2010%PopByRaceEth'!$B210</f>
        <v>0</v>
      </c>
      <c r="K210" s="1"/>
    </row>
    <row r="211" spans="1:11" x14ac:dyDescent="0.4">
      <c r="A211" s="7" t="s">
        <v>218</v>
      </c>
      <c r="B211" s="2">
        <v>1417</v>
      </c>
      <c r="C211" s="37">
        <f>'2010PopByRaceEth'!C211/'2010%PopByRaceEth'!$B211</f>
        <v>2.1171489061397319E-2</v>
      </c>
      <c r="D211" s="38">
        <f>'2010PopByRaceEth'!D211/'2010%PopByRaceEth'!$B211</f>
        <v>0.97882851093860268</v>
      </c>
      <c r="E211" s="39">
        <f>'2010PopByRaceEth'!E211/'2010%PopByRaceEth'!$B211</f>
        <v>4.9400141143260412E-2</v>
      </c>
      <c r="F211" s="40">
        <f>'2010PopByRaceEth'!F211/'2010%PopByRaceEth'!$B211</f>
        <v>7.0571630204657732E-4</v>
      </c>
      <c r="G211" s="40">
        <f>'2010PopByRaceEth'!G211/'2010%PopByRaceEth'!$B211</f>
        <v>0.91884262526464366</v>
      </c>
      <c r="H211" s="40">
        <f>'2010PopByRaceEth'!H211/'2010%PopByRaceEth'!$B211</f>
        <v>4.2342978122794639E-3</v>
      </c>
      <c r="I211" s="41">
        <f>'2010PopByRaceEth'!I211/'2010%PopByRaceEth'!$B211</f>
        <v>5.6457304163726185E-3</v>
      </c>
      <c r="K211" s="1"/>
    </row>
    <row r="212" spans="1:11" x14ac:dyDescent="0.4">
      <c r="A212" s="7" t="s">
        <v>219</v>
      </c>
      <c r="B212" s="2">
        <v>26</v>
      </c>
      <c r="C212" s="37">
        <f>'2010PopByRaceEth'!C212/'2010%PopByRaceEth'!$B212</f>
        <v>3.8461538461538464E-2</v>
      </c>
      <c r="D212" s="38">
        <f>'2010PopByRaceEth'!D212/'2010%PopByRaceEth'!$B212</f>
        <v>0.96153846153846156</v>
      </c>
      <c r="E212" s="39">
        <f>'2010PopByRaceEth'!E212/'2010%PopByRaceEth'!$B212</f>
        <v>0.84615384615384615</v>
      </c>
      <c r="F212" s="40">
        <f>'2010PopByRaceEth'!F212/'2010%PopByRaceEth'!$B212</f>
        <v>0</v>
      </c>
      <c r="G212" s="40">
        <f>'2010PopByRaceEth'!G212/'2010%PopByRaceEth'!$B212</f>
        <v>0</v>
      </c>
      <c r="H212" s="40">
        <f>'2010PopByRaceEth'!H212/'2010%PopByRaceEth'!$B212</f>
        <v>0</v>
      </c>
      <c r="I212" s="41">
        <f>'2010PopByRaceEth'!I212/'2010%PopByRaceEth'!$B212</f>
        <v>0.11538461538461539</v>
      </c>
      <c r="K212" s="1"/>
    </row>
    <row r="213" spans="1:11" x14ac:dyDescent="0.4">
      <c r="A213" s="7" t="s">
        <v>220</v>
      </c>
      <c r="B213" s="2">
        <v>0</v>
      </c>
      <c r="C213" s="37" t="e">
        <f>'2010PopByRaceEth'!C213/'2010%PopByRaceEth'!$B213</f>
        <v>#DIV/0!</v>
      </c>
      <c r="D213" s="38" t="e">
        <f>'2010PopByRaceEth'!D213/'2010%PopByRaceEth'!$B213</f>
        <v>#DIV/0!</v>
      </c>
      <c r="E213" s="39" t="e">
        <f>'2010PopByRaceEth'!E213/'2010%PopByRaceEth'!$B213</f>
        <v>#DIV/0!</v>
      </c>
      <c r="F213" s="40" t="e">
        <f>'2010PopByRaceEth'!F213/'2010%PopByRaceEth'!$B213</f>
        <v>#DIV/0!</v>
      </c>
      <c r="G213" s="40" t="e">
        <f>'2010PopByRaceEth'!G213/'2010%PopByRaceEth'!$B213</f>
        <v>#DIV/0!</v>
      </c>
      <c r="H213" s="40" t="e">
        <f>'2010PopByRaceEth'!H213/'2010%PopByRaceEth'!$B213</f>
        <v>#DIV/0!</v>
      </c>
      <c r="I213" s="41" t="e">
        <f>'2010PopByRaceEth'!I213/'2010%PopByRaceEth'!$B213</f>
        <v>#DIV/0!</v>
      </c>
      <c r="K213" s="1"/>
    </row>
    <row r="214" spans="1:11" x14ac:dyDescent="0.4">
      <c r="A214" s="7" t="s">
        <v>221</v>
      </c>
      <c r="B214" s="2">
        <v>63</v>
      </c>
      <c r="C214" s="37">
        <f>'2010PopByRaceEth'!C214/'2010%PopByRaceEth'!$B214</f>
        <v>3.1746031746031744E-2</v>
      </c>
      <c r="D214" s="38">
        <f>'2010PopByRaceEth'!D214/'2010%PopByRaceEth'!$B214</f>
        <v>0.96825396825396826</v>
      </c>
      <c r="E214" s="39">
        <f>'2010PopByRaceEth'!E214/'2010%PopByRaceEth'!$B214</f>
        <v>0</v>
      </c>
      <c r="F214" s="40">
        <f>'2010PopByRaceEth'!F214/'2010%PopByRaceEth'!$B214</f>
        <v>0</v>
      </c>
      <c r="G214" s="40">
        <f>'2010PopByRaceEth'!G214/'2010%PopByRaceEth'!$B214</f>
        <v>0.96825396825396826</v>
      </c>
      <c r="H214" s="40">
        <f>'2010PopByRaceEth'!H214/'2010%PopByRaceEth'!$B214</f>
        <v>0</v>
      </c>
      <c r="I214" s="41">
        <f>'2010PopByRaceEth'!I214/'2010%PopByRaceEth'!$B214</f>
        <v>0</v>
      </c>
      <c r="K214" s="1"/>
    </row>
    <row r="215" spans="1:11" x14ac:dyDescent="0.4">
      <c r="A215" s="7" t="s">
        <v>222</v>
      </c>
      <c r="B215" s="2">
        <v>135</v>
      </c>
      <c r="C215" s="37">
        <f>'2010PopByRaceEth'!C215/'2010%PopByRaceEth'!$B215</f>
        <v>5.9259259259259262E-2</v>
      </c>
      <c r="D215" s="38">
        <f>'2010PopByRaceEth'!D215/'2010%PopByRaceEth'!$B215</f>
        <v>0.94074074074074077</v>
      </c>
      <c r="E215" s="39">
        <f>'2010PopByRaceEth'!E215/'2010%PopByRaceEth'!$B215</f>
        <v>0.89629629629629626</v>
      </c>
      <c r="F215" s="40">
        <f>'2010PopByRaceEth'!F215/'2010%PopByRaceEth'!$B215</f>
        <v>1.4814814814814815E-2</v>
      </c>
      <c r="G215" s="40">
        <f>'2010PopByRaceEth'!G215/'2010%PopByRaceEth'!$B215</f>
        <v>0</v>
      </c>
      <c r="H215" s="40">
        <f>'2010PopByRaceEth'!H215/'2010%PopByRaceEth'!$B215</f>
        <v>1.4814814814814815E-2</v>
      </c>
      <c r="I215" s="41">
        <f>'2010PopByRaceEth'!I215/'2010%PopByRaceEth'!$B215</f>
        <v>1.4814814814814815E-2</v>
      </c>
      <c r="K215" s="1"/>
    </row>
    <row r="216" spans="1:11" x14ac:dyDescent="0.4">
      <c r="A216" s="7" t="s">
        <v>223</v>
      </c>
      <c r="B216" s="2">
        <v>154</v>
      </c>
      <c r="C216" s="37">
        <f>'2010PopByRaceEth'!C216/'2010%PopByRaceEth'!$B216</f>
        <v>3.896103896103896E-2</v>
      </c>
      <c r="D216" s="38">
        <f>'2010PopByRaceEth'!D216/'2010%PopByRaceEth'!$B216</f>
        <v>0.96103896103896103</v>
      </c>
      <c r="E216" s="39">
        <f>'2010PopByRaceEth'!E216/'2010%PopByRaceEth'!$B216</f>
        <v>6.4935064935064939E-3</v>
      </c>
      <c r="F216" s="40">
        <f>'2010PopByRaceEth'!F216/'2010%PopByRaceEth'!$B216</f>
        <v>0</v>
      </c>
      <c r="G216" s="40">
        <f>'2010PopByRaceEth'!G216/'2010%PopByRaceEth'!$B216</f>
        <v>0.95454545454545459</v>
      </c>
      <c r="H216" s="40">
        <f>'2010PopByRaceEth'!H216/'2010%PopByRaceEth'!$B216</f>
        <v>0</v>
      </c>
      <c r="I216" s="41">
        <f>'2010PopByRaceEth'!I216/'2010%PopByRaceEth'!$B216</f>
        <v>0</v>
      </c>
      <c r="K216" s="1"/>
    </row>
    <row r="217" spans="1:11" x14ac:dyDescent="0.4">
      <c r="A217" s="7" t="s">
        <v>224</v>
      </c>
      <c r="B217" s="2">
        <v>3686</v>
      </c>
      <c r="C217" s="37">
        <f>'2010PopByRaceEth'!C217/'2010%PopByRaceEth'!$B217</f>
        <v>0.41237113402061853</v>
      </c>
      <c r="D217" s="38">
        <f>'2010PopByRaceEth'!D217/'2010%PopByRaceEth'!$B217</f>
        <v>0.58762886597938147</v>
      </c>
      <c r="E217" s="39">
        <f>'2010PopByRaceEth'!E217/'2010%PopByRaceEth'!$B217</f>
        <v>0.55208898534997286</v>
      </c>
      <c r="F217" s="40">
        <f>'2010PopByRaceEth'!F217/'2010%PopByRaceEth'!$B217</f>
        <v>2.170374389582203E-3</v>
      </c>
      <c r="G217" s="40">
        <f>'2010PopByRaceEth'!G217/'2010%PopByRaceEth'!$B217</f>
        <v>8.6814975583288118E-3</v>
      </c>
      <c r="H217" s="40">
        <f>'2010PopByRaceEth'!H217/'2010%PopByRaceEth'!$B217</f>
        <v>5.4259359739555072E-3</v>
      </c>
      <c r="I217" s="41">
        <f>'2010PopByRaceEth'!I217/'2010%PopByRaceEth'!$B217</f>
        <v>1.9262072707542051E-2</v>
      </c>
      <c r="K217" s="1"/>
    </row>
    <row r="218" spans="1:11" x14ac:dyDescent="0.4">
      <c r="A218" s="7" t="s">
        <v>225</v>
      </c>
      <c r="B218" s="2">
        <v>594</v>
      </c>
      <c r="C218" s="37">
        <f>'2010PopByRaceEth'!C218/'2010%PopByRaceEth'!$B218</f>
        <v>0.98821548821548821</v>
      </c>
      <c r="D218" s="38">
        <f>'2010PopByRaceEth'!D218/'2010%PopByRaceEth'!$B218</f>
        <v>1.1784511784511785E-2</v>
      </c>
      <c r="E218" s="39">
        <f>'2010PopByRaceEth'!E218/'2010%PopByRaceEth'!$B218</f>
        <v>1.0101010101010102E-2</v>
      </c>
      <c r="F218" s="40">
        <f>'2010PopByRaceEth'!F218/'2010%PopByRaceEth'!$B218</f>
        <v>0</v>
      </c>
      <c r="G218" s="40">
        <f>'2010PopByRaceEth'!G218/'2010%PopByRaceEth'!$B218</f>
        <v>0</v>
      </c>
      <c r="H218" s="40">
        <f>'2010PopByRaceEth'!H218/'2010%PopByRaceEth'!$B218</f>
        <v>1.6835016835016834E-3</v>
      </c>
      <c r="I218" s="41">
        <f>'2010PopByRaceEth'!I218/'2010%PopByRaceEth'!$B218</f>
        <v>0</v>
      </c>
      <c r="K218" s="1"/>
    </row>
    <row r="219" spans="1:11" x14ac:dyDescent="0.4">
      <c r="A219" s="7" t="s">
        <v>226</v>
      </c>
      <c r="B219" s="2">
        <v>217</v>
      </c>
      <c r="C219" s="37">
        <f>'2010PopByRaceEth'!C219/'2010%PopByRaceEth'!$B219</f>
        <v>9.6774193548387094E-2</v>
      </c>
      <c r="D219" s="38">
        <f>'2010PopByRaceEth'!D219/'2010%PopByRaceEth'!$B219</f>
        <v>0.90322580645161288</v>
      </c>
      <c r="E219" s="39">
        <f>'2010PopByRaceEth'!E219/'2010%PopByRaceEth'!$B219</f>
        <v>0.89861751152073732</v>
      </c>
      <c r="F219" s="40">
        <f>'2010PopByRaceEth'!F219/'2010%PopByRaceEth'!$B219</f>
        <v>0</v>
      </c>
      <c r="G219" s="40">
        <f>'2010PopByRaceEth'!G219/'2010%PopByRaceEth'!$B219</f>
        <v>0</v>
      </c>
      <c r="H219" s="40">
        <f>'2010PopByRaceEth'!H219/'2010%PopByRaceEth'!$B219</f>
        <v>0</v>
      </c>
      <c r="I219" s="41">
        <f>'2010PopByRaceEth'!I219/'2010%PopByRaceEth'!$B219</f>
        <v>4.608294930875576E-3</v>
      </c>
      <c r="K219" s="1"/>
    </row>
    <row r="220" spans="1:11" x14ac:dyDescent="0.4">
      <c r="A220" s="7" t="s">
        <v>227</v>
      </c>
      <c r="B220" s="2">
        <v>171</v>
      </c>
      <c r="C220" s="37">
        <f>'2010PopByRaceEth'!C220/'2010%PopByRaceEth'!$B220</f>
        <v>0.783625730994152</v>
      </c>
      <c r="D220" s="38">
        <f>'2010PopByRaceEth'!D220/'2010%PopByRaceEth'!$B220</f>
        <v>0.21637426900584794</v>
      </c>
      <c r="E220" s="39">
        <f>'2010PopByRaceEth'!E220/'2010%PopByRaceEth'!$B220</f>
        <v>0.12865497076023391</v>
      </c>
      <c r="F220" s="40">
        <f>'2010PopByRaceEth'!F220/'2010%PopByRaceEth'!$B220</f>
        <v>5.8479532163742687E-3</v>
      </c>
      <c r="G220" s="40">
        <f>'2010PopByRaceEth'!G220/'2010%PopByRaceEth'!$B220</f>
        <v>0</v>
      </c>
      <c r="H220" s="40">
        <f>'2010PopByRaceEth'!H220/'2010%PopByRaceEth'!$B220</f>
        <v>5.8479532163742687E-2</v>
      </c>
      <c r="I220" s="41">
        <f>'2010PopByRaceEth'!I220/'2010%PopByRaceEth'!$B220</f>
        <v>2.3391812865497075E-2</v>
      </c>
      <c r="K220" s="1"/>
    </row>
    <row r="221" spans="1:11" x14ac:dyDescent="0.4">
      <c r="A221" s="7" t="s">
        <v>228</v>
      </c>
      <c r="B221" s="2">
        <v>212</v>
      </c>
      <c r="C221" s="37">
        <f>'2010PopByRaceEth'!C221/'2010%PopByRaceEth'!$B221</f>
        <v>0.15094339622641509</v>
      </c>
      <c r="D221" s="38">
        <f>'2010PopByRaceEth'!D221/'2010%PopByRaceEth'!$B221</f>
        <v>0.84905660377358494</v>
      </c>
      <c r="E221" s="39">
        <f>'2010PopByRaceEth'!E221/'2010%PopByRaceEth'!$B221</f>
        <v>0.82547169811320753</v>
      </c>
      <c r="F221" s="40">
        <f>'2010PopByRaceEth'!F221/'2010%PopByRaceEth'!$B221</f>
        <v>0</v>
      </c>
      <c r="G221" s="40">
        <f>'2010PopByRaceEth'!G221/'2010%PopByRaceEth'!$B221</f>
        <v>4.7169811320754715E-3</v>
      </c>
      <c r="H221" s="40">
        <f>'2010PopByRaceEth'!H221/'2010%PopByRaceEth'!$B221</f>
        <v>0</v>
      </c>
      <c r="I221" s="41">
        <f>'2010PopByRaceEth'!I221/'2010%PopByRaceEth'!$B221</f>
        <v>1.8867924528301886E-2</v>
      </c>
      <c r="K221" s="1"/>
    </row>
    <row r="222" spans="1:11" x14ac:dyDescent="0.4">
      <c r="A222" s="7" t="s">
        <v>229</v>
      </c>
      <c r="B222" s="2">
        <v>662</v>
      </c>
      <c r="C222" s="37">
        <f>'2010PopByRaceEth'!C222/'2010%PopByRaceEth'!$B222</f>
        <v>5.5891238670694864E-2</v>
      </c>
      <c r="D222" s="38">
        <f>'2010PopByRaceEth'!D222/'2010%PopByRaceEth'!$B222</f>
        <v>0.9441087613293051</v>
      </c>
      <c r="E222" s="39">
        <f>'2010PopByRaceEth'!E222/'2010%PopByRaceEth'!$B222</f>
        <v>0.91389728096676737</v>
      </c>
      <c r="F222" s="40">
        <f>'2010PopByRaceEth'!F222/'2010%PopByRaceEth'!$B222</f>
        <v>3.0211480362537764E-3</v>
      </c>
      <c r="G222" s="40">
        <f>'2010PopByRaceEth'!G222/'2010%PopByRaceEth'!$B222</f>
        <v>3.0211480362537764E-3</v>
      </c>
      <c r="H222" s="40">
        <f>'2010PopByRaceEth'!H222/'2010%PopByRaceEth'!$B222</f>
        <v>7.5528700906344415E-3</v>
      </c>
      <c r="I222" s="41">
        <f>'2010PopByRaceEth'!I222/'2010%PopByRaceEth'!$B222</f>
        <v>1.6616314199395771E-2</v>
      </c>
      <c r="K222" s="1"/>
    </row>
    <row r="223" spans="1:11" x14ac:dyDescent="0.4">
      <c r="A223" s="7" t="s">
        <v>230</v>
      </c>
      <c r="B223" s="2">
        <v>1188</v>
      </c>
      <c r="C223" s="37">
        <f>'2010PopByRaceEth'!C223/'2010%PopByRaceEth'!$B223</f>
        <v>9.7643097643097643E-2</v>
      </c>
      <c r="D223" s="38">
        <f>'2010PopByRaceEth'!D223/'2010%PopByRaceEth'!$B223</f>
        <v>0.90235690235690236</v>
      </c>
      <c r="E223" s="39">
        <f>'2010PopByRaceEth'!E223/'2010%PopByRaceEth'!$B223</f>
        <v>0.85521885521885521</v>
      </c>
      <c r="F223" s="40">
        <f>'2010PopByRaceEth'!F223/'2010%PopByRaceEth'!$B223</f>
        <v>4.2087542087542087E-3</v>
      </c>
      <c r="G223" s="40">
        <f>'2010PopByRaceEth'!G223/'2010%PopByRaceEth'!$B223</f>
        <v>1.6835016835016835E-2</v>
      </c>
      <c r="H223" s="40">
        <f>'2010PopByRaceEth'!H223/'2010%PopByRaceEth'!$B223</f>
        <v>6.7340067340067337E-3</v>
      </c>
      <c r="I223" s="41">
        <f>'2010PopByRaceEth'!I223/'2010%PopByRaceEth'!$B223</f>
        <v>1.9360269360269359E-2</v>
      </c>
      <c r="K223" s="1"/>
    </row>
    <row r="224" spans="1:11" x14ac:dyDescent="0.4">
      <c r="A224" s="7" t="s">
        <v>231</v>
      </c>
      <c r="B224" s="2">
        <v>5231</v>
      </c>
      <c r="C224" s="37">
        <f>'2010PopByRaceEth'!C224/'2010%PopByRaceEth'!$B224</f>
        <v>0.24297457465111832</v>
      </c>
      <c r="D224" s="38">
        <f>'2010PopByRaceEth'!D224/'2010%PopByRaceEth'!$B224</f>
        <v>0.75702542534888162</v>
      </c>
      <c r="E224" s="39">
        <f>'2010PopByRaceEth'!E224/'2010%PopByRaceEth'!$B224</f>
        <v>0.71707130567769073</v>
      </c>
      <c r="F224" s="40">
        <f>'2010PopByRaceEth'!F224/'2010%PopByRaceEth'!$B224</f>
        <v>4.5880328809023135E-3</v>
      </c>
      <c r="G224" s="40">
        <f>'2010PopByRaceEth'!G224/'2010%PopByRaceEth'!$B224</f>
        <v>1.2617090422481362E-2</v>
      </c>
      <c r="H224" s="40">
        <f>'2010PopByRaceEth'!H224/'2010%PopByRaceEth'!$B224</f>
        <v>4.3968648441980503E-3</v>
      </c>
      <c r="I224" s="41">
        <f>'2010PopByRaceEth'!I224/'2010%PopByRaceEth'!$B224</f>
        <v>1.8352131523609254E-2</v>
      </c>
      <c r="K224" s="1"/>
    </row>
    <row r="225" spans="1:11" x14ac:dyDescent="0.4">
      <c r="A225" s="7" t="s">
        <v>232</v>
      </c>
      <c r="B225" s="2">
        <v>1090</v>
      </c>
      <c r="C225" s="37">
        <f>'2010PopByRaceEth'!C225/'2010%PopByRaceEth'!$B225</f>
        <v>3.0275229357798167E-2</v>
      </c>
      <c r="D225" s="38">
        <f>'2010PopByRaceEth'!D225/'2010%PopByRaceEth'!$B225</f>
        <v>0.96972477064220186</v>
      </c>
      <c r="E225" s="39">
        <f>'2010PopByRaceEth'!E225/'2010%PopByRaceEth'!$B225</f>
        <v>1.0091743119266056E-2</v>
      </c>
      <c r="F225" s="40">
        <f>'2010PopByRaceEth'!F225/'2010%PopByRaceEth'!$B225</f>
        <v>4.5871559633027525E-3</v>
      </c>
      <c r="G225" s="40">
        <f>'2010PopByRaceEth'!G225/'2010%PopByRaceEth'!$B225</f>
        <v>0.94311926605504592</v>
      </c>
      <c r="H225" s="40">
        <f>'2010PopByRaceEth'!H225/'2010%PopByRaceEth'!$B225</f>
        <v>0</v>
      </c>
      <c r="I225" s="41">
        <f>'2010PopByRaceEth'!I225/'2010%PopByRaceEth'!$B225</f>
        <v>1.1926605504587157E-2</v>
      </c>
      <c r="K225" s="1"/>
    </row>
    <row r="226" spans="1:11" x14ac:dyDescent="0.4">
      <c r="A226" s="7" t="s">
        <v>233</v>
      </c>
      <c r="B226" s="2">
        <v>428</v>
      </c>
      <c r="C226" s="37">
        <f>'2010PopByRaceEth'!C226/'2010%PopByRaceEth'!$B226</f>
        <v>8.1775700934579434E-2</v>
      </c>
      <c r="D226" s="38">
        <f>'2010PopByRaceEth'!D226/'2010%PopByRaceEth'!$B226</f>
        <v>0.91822429906542058</v>
      </c>
      <c r="E226" s="39">
        <f>'2010PopByRaceEth'!E226/'2010%PopByRaceEth'!$B226</f>
        <v>0.89953271028037385</v>
      </c>
      <c r="F226" s="40">
        <f>'2010PopByRaceEth'!F226/'2010%PopByRaceEth'!$B226</f>
        <v>4.6728971962616819E-3</v>
      </c>
      <c r="G226" s="40">
        <f>'2010PopByRaceEth'!G226/'2010%PopByRaceEth'!$B226</f>
        <v>0</v>
      </c>
      <c r="H226" s="40">
        <f>'2010PopByRaceEth'!H226/'2010%PopByRaceEth'!$B226</f>
        <v>0</v>
      </c>
      <c r="I226" s="41">
        <f>'2010PopByRaceEth'!I226/'2010%PopByRaceEth'!$B226</f>
        <v>1.4018691588785047E-2</v>
      </c>
      <c r="K226" s="1"/>
    </row>
    <row r="227" spans="1:11" x14ac:dyDescent="0.4">
      <c r="A227" s="7" t="s">
        <v>234</v>
      </c>
      <c r="B227" s="2">
        <v>1350</v>
      </c>
      <c r="C227" s="37">
        <f>'2010PopByRaceEth'!C227/'2010%PopByRaceEth'!$B227</f>
        <v>1.1111111111111112E-2</v>
      </c>
      <c r="D227" s="38">
        <f>'2010PopByRaceEth'!D227/'2010%PopByRaceEth'!$B227</f>
        <v>0.98888888888888893</v>
      </c>
      <c r="E227" s="39">
        <f>'2010PopByRaceEth'!E227/'2010%PopByRaceEth'!$B227</f>
        <v>2.9629629629629628E-3</v>
      </c>
      <c r="F227" s="40">
        <f>'2010PopByRaceEth'!F227/'2010%PopByRaceEth'!$B227</f>
        <v>7.407407407407407E-4</v>
      </c>
      <c r="G227" s="40">
        <f>'2010PopByRaceEth'!G227/'2010%PopByRaceEth'!$B227</f>
        <v>0.98222222222222222</v>
      </c>
      <c r="H227" s="40">
        <f>'2010PopByRaceEth'!H227/'2010%PopByRaceEth'!$B227</f>
        <v>0</v>
      </c>
      <c r="I227" s="41">
        <f>'2010PopByRaceEth'!I227/'2010%PopByRaceEth'!$B227</f>
        <v>2.9629629629629628E-3</v>
      </c>
      <c r="K227" s="1"/>
    </row>
    <row r="228" spans="1:11" x14ac:dyDescent="0.4">
      <c r="A228" s="7" t="s">
        <v>235</v>
      </c>
      <c r="B228" s="2">
        <v>471</v>
      </c>
      <c r="C228" s="37">
        <f>'2010PopByRaceEth'!C228/'2010%PopByRaceEth'!$B228</f>
        <v>0.62420382165605093</v>
      </c>
      <c r="D228" s="38">
        <f>'2010PopByRaceEth'!D228/'2010%PopByRaceEth'!$B228</f>
        <v>0.37579617834394907</v>
      </c>
      <c r="E228" s="39">
        <f>'2010PopByRaceEth'!E228/'2010%PopByRaceEth'!$B228</f>
        <v>0.33757961783439489</v>
      </c>
      <c r="F228" s="40">
        <f>'2010PopByRaceEth'!F228/'2010%PopByRaceEth'!$B228</f>
        <v>6.369426751592357E-3</v>
      </c>
      <c r="G228" s="40">
        <f>'2010PopByRaceEth'!G228/'2010%PopByRaceEth'!$B228</f>
        <v>1.4861995753715499E-2</v>
      </c>
      <c r="H228" s="40">
        <f>'2010PopByRaceEth'!H228/'2010%PopByRaceEth'!$B228</f>
        <v>0</v>
      </c>
      <c r="I228" s="41">
        <f>'2010PopByRaceEth'!I228/'2010%PopByRaceEth'!$B228</f>
        <v>1.6985138004246284E-2</v>
      </c>
      <c r="K228" s="1"/>
    </row>
    <row r="229" spans="1:11" x14ac:dyDescent="0.4">
      <c r="A229" s="7" t="s">
        <v>236</v>
      </c>
      <c r="B229" s="2">
        <v>9563</v>
      </c>
      <c r="C229" s="37">
        <f>'2010PopByRaceEth'!C229/'2010%PopByRaceEth'!$B229</f>
        <v>0.16291958590400502</v>
      </c>
      <c r="D229" s="38">
        <f>'2010PopByRaceEth'!D229/'2010%PopByRaceEth'!$B229</f>
        <v>0.83708041409599498</v>
      </c>
      <c r="E229" s="39">
        <f>'2010PopByRaceEth'!E229/'2010%PopByRaceEth'!$B229</f>
        <v>0.79263829342256609</v>
      </c>
      <c r="F229" s="40">
        <f>'2010PopByRaceEth'!F229/'2010%PopByRaceEth'!$B229</f>
        <v>7.1107393077486144E-3</v>
      </c>
      <c r="G229" s="40">
        <f>'2010PopByRaceEth'!G229/'2010%PopByRaceEth'!$B229</f>
        <v>1.0143260483111994E-2</v>
      </c>
      <c r="H229" s="40">
        <f>'2010PopByRaceEth'!H229/'2010%PopByRaceEth'!$B229</f>
        <v>4.7056363065983474E-3</v>
      </c>
      <c r="I229" s="41">
        <f>'2010PopByRaceEth'!I229/'2010%PopByRaceEth'!$B229</f>
        <v>2.2482484575969883E-2</v>
      </c>
      <c r="K229" s="1"/>
    </row>
    <row r="230" spans="1:11" x14ac:dyDescent="0.4">
      <c r="A230" s="7" t="s">
        <v>237</v>
      </c>
      <c r="B230" s="2">
        <v>682</v>
      </c>
      <c r="C230" s="37">
        <f>'2010PopByRaceEth'!C230/'2010%PopByRaceEth'!$B230</f>
        <v>0.13929618768328444</v>
      </c>
      <c r="D230" s="38">
        <f>'2010PopByRaceEth'!D230/'2010%PopByRaceEth'!$B230</f>
        <v>0.86070381231671556</v>
      </c>
      <c r="E230" s="39">
        <f>'2010PopByRaceEth'!E230/'2010%PopByRaceEth'!$B230</f>
        <v>0.82404692082111441</v>
      </c>
      <c r="F230" s="40">
        <f>'2010PopByRaceEth'!F230/'2010%PopByRaceEth'!$B230</f>
        <v>4.3988269794721412E-3</v>
      </c>
      <c r="G230" s="40">
        <f>'2010PopByRaceEth'!G230/'2010%PopByRaceEth'!$B230</f>
        <v>1.466275659824047E-2</v>
      </c>
      <c r="H230" s="40">
        <f>'2010PopByRaceEth'!H230/'2010%PopByRaceEth'!$B230</f>
        <v>8.7976539589442824E-3</v>
      </c>
      <c r="I230" s="41">
        <f>'2010PopByRaceEth'!I230/'2010%PopByRaceEth'!$B230</f>
        <v>8.7976539589442824E-3</v>
      </c>
      <c r="K230" s="1"/>
    </row>
    <row r="231" spans="1:11" x14ac:dyDescent="0.4">
      <c r="A231" s="7" t="s">
        <v>238</v>
      </c>
      <c r="B231" s="2">
        <v>439</v>
      </c>
      <c r="C231" s="37">
        <f>'2010PopByRaceEth'!C231/'2010%PopByRaceEth'!$B231</f>
        <v>0.33257403189066059</v>
      </c>
      <c r="D231" s="38">
        <f>'2010PopByRaceEth'!D231/'2010%PopByRaceEth'!$B231</f>
        <v>0.66742596810933941</v>
      </c>
      <c r="E231" s="39">
        <f>'2010PopByRaceEth'!E231/'2010%PopByRaceEth'!$B231</f>
        <v>0.55808656036446469</v>
      </c>
      <c r="F231" s="40">
        <f>'2010PopByRaceEth'!F231/'2010%PopByRaceEth'!$B231</f>
        <v>0</v>
      </c>
      <c r="G231" s="40">
        <f>'2010PopByRaceEth'!G231/'2010%PopByRaceEth'!$B231</f>
        <v>6.1503416856492028E-2</v>
      </c>
      <c r="H231" s="40">
        <f>'2010PopByRaceEth'!H231/'2010%PopByRaceEth'!$B231</f>
        <v>1.366742596810934E-2</v>
      </c>
      <c r="I231" s="41">
        <f>'2010PopByRaceEth'!I231/'2010%PopByRaceEth'!$B231</f>
        <v>3.4168564920273349E-2</v>
      </c>
      <c r="K231" s="1"/>
    </row>
    <row r="232" spans="1:11" x14ac:dyDescent="0.4">
      <c r="A232" s="7" t="s">
        <v>239</v>
      </c>
      <c r="B232" s="2">
        <v>1963</v>
      </c>
      <c r="C232" s="37">
        <f>'2010PopByRaceEth'!C232/'2010%PopByRaceEth'!$B232</f>
        <v>2.6490066225165563E-2</v>
      </c>
      <c r="D232" s="38">
        <f>'2010PopByRaceEth'!D232/'2010%PopByRaceEth'!$B232</f>
        <v>0.97350993377483441</v>
      </c>
      <c r="E232" s="39">
        <f>'2010PopByRaceEth'!E232/'2010%PopByRaceEth'!$B232</f>
        <v>0.9495669893020886</v>
      </c>
      <c r="F232" s="40">
        <f>'2010PopByRaceEth'!F232/'2010%PopByRaceEth'!$B232</f>
        <v>2.0376974019358125E-3</v>
      </c>
      <c r="G232" s="40">
        <f>'2010PopByRaceEth'!G232/'2010%PopByRaceEth'!$B232</f>
        <v>4.5848191543555782E-3</v>
      </c>
      <c r="H232" s="40">
        <f>'2010PopByRaceEth'!H232/'2010%PopByRaceEth'!$B232</f>
        <v>7.641365257259297E-3</v>
      </c>
      <c r="I232" s="41">
        <f>'2010PopByRaceEth'!I232/'2010%PopByRaceEth'!$B232</f>
        <v>9.6790626591951104E-3</v>
      </c>
      <c r="K232" s="1"/>
    </row>
    <row r="233" spans="1:11" x14ac:dyDescent="0.4">
      <c r="A233" s="7" t="s">
        <v>240</v>
      </c>
      <c r="B233" s="2">
        <v>487</v>
      </c>
      <c r="C233" s="37">
        <f>'2010PopByRaceEth'!C233/'2010%PopByRaceEth'!$B233</f>
        <v>7.3921971252566734E-2</v>
      </c>
      <c r="D233" s="38">
        <f>'2010PopByRaceEth'!D233/'2010%PopByRaceEth'!$B233</f>
        <v>0.92607802874743328</v>
      </c>
      <c r="E233" s="39">
        <f>'2010PopByRaceEth'!E233/'2010%PopByRaceEth'!$B233</f>
        <v>0.9117043121149897</v>
      </c>
      <c r="F233" s="40">
        <f>'2010PopByRaceEth'!F233/'2010%PopByRaceEth'!$B233</f>
        <v>0</v>
      </c>
      <c r="G233" s="40">
        <f>'2010PopByRaceEth'!G233/'2010%PopByRaceEth'!$B233</f>
        <v>0</v>
      </c>
      <c r="H233" s="40">
        <f>'2010PopByRaceEth'!H233/'2010%PopByRaceEth'!$B233</f>
        <v>2.0533880903490761E-3</v>
      </c>
      <c r="I233" s="41">
        <f>'2010PopByRaceEth'!I233/'2010%PopByRaceEth'!$B233</f>
        <v>1.2320328542094456E-2</v>
      </c>
      <c r="K233" s="1"/>
    </row>
    <row r="234" spans="1:11" x14ac:dyDescent="0.4">
      <c r="A234" s="7" t="s">
        <v>241</v>
      </c>
      <c r="B234" s="2">
        <v>138</v>
      </c>
      <c r="C234" s="37">
        <f>'2010PopByRaceEth'!C234/'2010%PopByRaceEth'!$B234</f>
        <v>4.3478260869565216E-2</v>
      </c>
      <c r="D234" s="38">
        <f>'2010PopByRaceEth'!D234/'2010%PopByRaceEth'!$B234</f>
        <v>0.95652173913043481</v>
      </c>
      <c r="E234" s="39">
        <f>'2010PopByRaceEth'!E234/'2010%PopByRaceEth'!$B234</f>
        <v>0.92753623188405798</v>
      </c>
      <c r="F234" s="40">
        <f>'2010PopByRaceEth'!F234/'2010%PopByRaceEth'!$B234</f>
        <v>0</v>
      </c>
      <c r="G234" s="40">
        <f>'2010PopByRaceEth'!G234/'2010%PopByRaceEth'!$B234</f>
        <v>1.4492753623188406E-2</v>
      </c>
      <c r="H234" s="40">
        <f>'2010PopByRaceEth'!H234/'2010%PopByRaceEth'!$B234</f>
        <v>0</v>
      </c>
      <c r="I234" s="41">
        <f>'2010PopByRaceEth'!I234/'2010%PopByRaceEth'!$B234</f>
        <v>1.4492753623188406E-2</v>
      </c>
      <c r="K234" s="1"/>
    </row>
    <row r="235" spans="1:11" x14ac:dyDescent="0.4">
      <c r="A235" s="7" t="s">
        <v>242</v>
      </c>
      <c r="B235" s="2">
        <v>1794</v>
      </c>
      <c r="C235" s="37">
        <f>'2010PopByRaceEth'!C235/'2010%PopByRaceEth'!$B235</f>
        <v>0.1020066889632107</v>
      </c>
      <c r="D235" s="38">
        <f>'2010PopByRaceEth'!D235/'2010%PopByRaceEth'!$B235</f>
        <v>0.89799331103678925</v>
      </c>
      <c r="E235" s="39">
        <f>'2010PopByRaceEth'!E235/'2010%PopByRaceEth'!$B235</f>
        <v>0.84838350055741363</v>
      </c>
      <c r="F235" s="40">
        <f>'2010PopByRaceEth'!F235/'2010%PopByRaceEth'!$B235</f>
        <v>2.229654403567447E-3</v>
      </c>
      <c r="G235" s="40">
        <f>'2010PopByRaceEth'!G235/'2010%PopByRaceEth'!$B235</f>
        <v>2.3411371237458192E-2</v>
      </c>
      <c r="H235" s="40">
        <f>'2010PopByRaceEth'!H235/'2010%PopByRaceEth'!$B235</f>
        <v>1.3935340022296544E-2</v>
      </c>
      <c r="I235" s="41">
        <f>'2010PopByRaceEth'!I235/'2010%PopByRaceEth'!$B235</f>
        <v>1.0033444816053512E-2</v>
      </c>
      <c r="K235" s="1"/>
    </row>
    <row r="236" spans="1:11" x14ac:dyDescent="0.4">
      <c r="A236" s="7" t="s">
        <v>243</v>
      </c>
      <c r="B236" s="2">
        <v>186</v>
      </c>
      <c r="C236" s="37">
        <f>'2010PopByRaceEth'!C236/'2010%PopByRaceEth'!$B236</f>
        <v>5.3763440860215055E-2</v>
      </c>
      <c r="D236" s="38">
        <f>'2010PopByRaceEth'!D236/'2010%PopByRaceEth'!$B236</f>
        <v>0.94623655913978499</v>
      </c>
      <c r="E236" s="39">
        <f>'2010PopByRaceEth'!E236/'2010%PopByRaceEth'!$B236</f>
        <v>0.94086021505376349</v>
      </c>
      <c r="F236" s="40">
        <f>'2010PopByRaceEth'!F236/'2010%PopByRaceEth'!$B236</f>
        <v>0</v>
      </c>
      <c r="G236" s="40">
        <f>'2010PopByRaceEth'!G236/'2010%PopByRaceEth'!$B236</f>
        <v>0</v>
      </c>
      <c r="H236" s="40">
        <f>'2010PopByRaceEth'!H236/'2010%PopByRaceEth'!$B236</f>
        <v>5.3763440860215058E-3</v>
      </c>
      <c r="I236" s="41">
        <f>'2010PopByRaceEth'!I236/'2010%PopByRaceEth'!$B236</f>
        <v>0</v>
      </c>
      <c r="K236" s="1"/>
    </row>
    <row r="237" spans="1:11" x14ac:dyDescent="0.4">
      <c r="A237" s="7" t="s">
        <v>244</v>
      </c>
      <c r="B237" s="2">
        <v>904</v>
      </c>
      <c r="C237" s="37">
        <f>'2010PopByRaceEth'!C237/'2010%PopByRaceEth'!$B237</f>
        <v>2.7654867256637169E-2</v>
      </c>
      <c r="D237" s="38">
        <f>'2010PopByRaceEth'!D237/'2010%PopByRaceEth'!$B237</f>
        <v>0.97234513274336287</v>
      </c>
      <c r="E237" s="39">
        <f>'2010PopByRaceEth'!E237/'2010%PopByRaceEth'!$B237</f>
        <v>7.0796460176991149E-2</v>
      </c>
      <c r="F237" s="40">
        <f>'2010PopByRaceEth'!F237/'2010%PopByRaceEth'!$B237</f>
        <v>3.3185840707964601E-3</v>
      </c>
      <c r="G237" s="40">
        <f>'2010PopByRaceEth'!G237/'2010%PopByRaceEth'!$B237</f>
        <v>0.87389380530973448</v>
      </c>
      <c r="H237" s="40">
        <f>'2010PopByRaceEth'!H237/'2010%PopByRaceEth'!$B237</f>
        <v>1.6592920353982302E-2</v>
      </c>
      <c r="I237" s="41">
        <f>'2010PopByRaceEth'!I237/'2010%PopByRaceEth'!$B237</f>
        <v>7.743362831858407E-3</v>
      </c>
      <c r="K237" s="1"/>
    </row>
    <row r="238" spans="1:11" x14ac:dyDescent="0.4">
      <c r="A238" s="7" t="s">
        <v>245</v>
      </c>
      <c r="B238" s="2">
        <v>1744</v>
      </c>
      <c r="C238" s="37">
        <f>'2010PopByRaceEth'!C238/'2010%PopByRaceEth'!$B238</f>
        <v>0.95298165137614677</v>
      </c>
      <c r="D238" s="38">
        <f>'2010PopByRaceEth'!D238/'2010%PopByRaceEth'!$B238</f>
        <v>4.7018348623853214E-2</v>
      </c>
      <c r="E238" s="39">
        <f>'2010PopByRaceEth'!E238/'2010%PopByRaceEth'!$B238</f>
        <v>3.5550458715596332E-2</v>
      </c>
      <c r="F238" s="40">
        <f>'2010PopByRaceEth'!F238/'2010%PopByRaceEth'!$B238</f>
        <v>2.8669724770642203E-3</v>
      </c>
      <c r="G238" s="40">
        <f>'2010PopByRaceEth'!G238/'2010%PopByRaceEth'!$B238</f>
        <v>4.5871559633027525E-3</v>
      </c>
      <c r="H238" s="40">
        <f>'2010PopByRaceEth'!H238/'2010%PopByRaceEth'!$B238</f>
        <v>2.2935779816513763E-3</v>
      </c>
      <c r="I238" s="41">
        <f>'2010PopByRaceEth'!I238/'2010%PopByRaceEth'!$B238</f>
        <v>1.7201834862385322E-3</v>
      </c>
      <c r="K238" s="1"/>
    </row>
    <row r="239" spans="1:11" x14ac:dyDescent="0.4">
      <c r="A239" s="7" t="s">
        <v>246</v>
      </c>
      <c r="B239" s="2">
        <v>321</v>
      </c>
      <c r="C239" s="37">
        <f>'2010PopByRaceEth'!C239/'2010%PopByRaceEth'!$B239</f>
        <v>5.9190031152647975E-2</v>
      </c>
      <c r="D239" s="38">
        <f>'2010PopByRaceEth'!D239/'2010%PopByRaceEth'!$B239</f>
        <v>0.94080996884735202</v>
      </c>
      <c r="E239" s="39">
        <f>'2010PopByRaceEth'!E239/'2010%PopByRaceEth'!$B239</f>
        <v>6.2305295950155761E-3</v>
      </c>
      <c r="F239" s="40">
        <f>'2010PopByRaceEth'!F239/'2010%PopByRaceEth'!$B239</f>
        <v>0</v>
      </c>
      <c r="G239" s="40">
        <f>'2010PopByRaceEth'!G239/'2010%PopByRaceEth'!$B239</f>
        <v>0.93146417445482865</v>
      </c>
      <c r="H239" s="40">
        <f>'2010PopByRaceEth'!H239/'2010%PopByRaceEth'!$B239</f>
        <v>0</v>
      </c>
      <c r="I239" s="41">
        <f>'2010PopByRaceEth'!I239/'2010%PopByRaceEth'!$B239</f>
        <v>3.1152647975077881E-3</v>
      </c>
      <c r="K239" s="1"/>
    </row>
    <row r="240" spans="1:11" x14ac:dyDescent="0.4">
      <c r="A240" s="7" t="s">
        <v>247</v>
      </c>
      <c r="B240" s="2">
        <v>285</v>
      </c>
      <c r="C240" s="37">
        <f>'2010PopByRaceEth'!C240/'2010%PopByRaceEth'!$B240</f>
        <v>0.55438596491228065</v>
      </c>
      <c r="D240" s="38">
        <f>'2010PopByRaceEth'!D240/'2010%PopByRaceEth'!$B240</f>
        <v>0.4456140350877193</v>
      </c>
      <c r="E240" s="39">
        <f>'2010PopByRaceEth'!E240/'2010%PopByRaceEth'!$B240</f>
        <v>2.8070175438596492E-2</v>
      </c>
      <c r="F240" s="40">
        <f>'2010PopByRaceEth'!F240/'2010%PopByRaceEth'!$B240</f>
        <v>0</v>
      </c>
      <c r="G240" s="40">
        <f>'2010PopByRaceEth'!G240/'2010%PopByRaceEth'!$B240</f>
        <v>0.37894736842105264</v>
      </c>
      <c r="H240" s="40">
        <f>'2010PopByRaceEth'!H240/'2010%PopByRaceEth'!$B240</f>
        <v>0</v>
      </c>
      <c r="I240" s="41">
        <f>'2010PopByRaceEth'!I240/'2010%PopByRaceEth'!$B240</f>
        <v>3.8596491228070177E-2</v>
      </c>
      <c r="K240" s="1"/>
    </row>
    <row r="241" spans="1:11" x14ac:dyDescent="0.4">
      <c r="A241" s="7" t="s">
        <v>248</v>
      </c>
      <c r="B241" s="2">
        <v>788</v>
      </c>
      <c r="C241" s="37">
        <f>'2010PopByRaceEth'!C241/'2010%PopByRaceEth'!$B241</f>
        <v>6.7258883248730958E-2</v>
      </c>
      <c r="D241" s="38">
        <f>'2010PopByRaceEth'!D241/'2010%PopByRaceEth'!$B241</f>
        <v>0.93274111675126903</v>
      </c>
      <c r="E241" s="39">
        <f>'2010PopByRaceEth'!E241/'2010%PopByRaceEth'!$B241</f>
        <v>0.89340101522842641</v>
      </c>
      <c r="F241" s="40">
        <f>'2010PopByRaceEth'!F241/'2010%PopByRaceEth'!$B241</f>
        <v>2.5380710659898475E-3</v>
      </c>
      <c r="G241" s="40">
        <f>'2010PopByRaceEth'!G241/'2010%PopByRaceEth'!$B241</f>
        <v>8.8832487309644676E-3</v>
      </c>
      <c r="H241" s="40">
        <f>'2010PopByRaceEth'!H241/'2010%PopByRaceEth'!$B241</f>
        <v>1.3959390862944163E-2</v>
      </c>
      <c r="I241" s="41">
        <f>'2010PopByRaceEth'!I241/'2010%PopByRaceEth'!$B241</f>
        <v>1.3959390862944163E-2</v>
      </c>
      <c r="K241" s="1"/>
    </row>
    <row r="242" spans="1:11" x14ac:dyDescent="0.4">
      <c r="A242" s="7" t="s">
        <v>249</v>
      </c>
      <c r="B242" s="2">
        <v>968</v>
      </c>
      <c r="C242" s="37">
        <f>'2010PopByRaceEth'!C242/'2010%PopByRaceEth'!$B242</f>
        <v>5.1652892561983473E-3</v>
      </c>
      <c r="D242" s="38">
        <f>'2010PopByRaceEth'!D242/'2010%PopByRaceEth'!$B242</f>
        <v>0.9948347107438017</v>
      </c>
      <c r="E242" s="39">
        <f>'2010PopByRaceEth'!E242/'2010%PopByRaceEth'!$B242</f>
        <v>6.1983471074380167E-3</v>
      </c>
      <c r="F242" s="40">
        <f>'2010PopByRaceEth'!F242/'2010%PopByRaceEth'!$B242</f>
        <v>0</v>
      </c>
      <c r="G242" s="40">
        <f>'2010PopByRaceEth'!G242/'2010%PopByRaceEth'!$B242</f>
        <v>0.98037190082644632</v>
      </c>
      <c r="H242" s="40">
        <f>'2010PopByRaceEth'!H242/'2010%PopByRaceEth'!$B242</f>
        <v>0</v>
      </c>
      <c r="I242" s="41">
        <f>'2010PopByRaceEth'!I242/'2010%PopByRaceEth'!$B242</f>
        <v>8.2644628099173556E-3</v>
      </c>
      <c r="K242" s="1"/>
    </row>
    <row r="243" spans="1:11" x14ac:dyDescent="0.4">
      <c r="A243" s="7" t="s">
        <v>250</v>
      </c>
      <c r="B243" s="2">
        <v>625</v>
      </c>
      <c r="C243" s="37">
        <f>'2010PopByRaceEth'!C243/'2010%PopByRaceEth'!$B243</f>
        <v>0.98080000000000001</v>
      </c>
      <c r="D243" s="38">
        <f>'2010PopByRaceEth'!D243/'2010%PopByRaceEth'!$B243</f>
        <v>1.9199999999999998E-2</v>
      </c>
      <c r="E243" s="39">
        <f>'2010PopByRaceEth'!E243/'2010%PopByRaceEth'!$B243</f>
        <v>1.9199999999999998E-2</v>
      </c>
      <c r="F243" s="40">
        <f>'2010PopByRaceEth'!F243/'2010%PopByRaceEth'!$B243</f>
        <v>0</v>
      </c>
      <c r="G243" s="40">
        <f>'2010PopByRaceEth'!G243/'2010%PopByRaceEth'!$B243</f>
        <v>0</v>
      </c>
      <c r="H243" s="40">
        <f>'2010PopByRaceEth'!H243/'2010%PopByRaceEth'!$B243</f>
        <v>0</v>
      </c>
      <c r="I243" s="41">
        <f>'2010PopByRaceEth'!I243/'2010%PopByRaceEth'!$B243</f>
        <v>0</v>
      </c>
      <c r="K243" s="1"/>
    </row>
    <row r="244" spans="1:11" x14ac:dyDescent="0.4">
      <c r="A244" s="7" t="s">
        <v>251</v>
      </c>
      <c r="B244" s="2">
        <v>0</v>
      </c>
      <c r="C244" s="37" t="e">
        <f>'2010PopByRaceEth'!C244/'2010%PopByRaceEth'!$B244</f>
        <v>#DIV/0!</v>
      </c>
      <c r="D244" s="38" t="e">
        <f>'2010PopByRaceEth'!D244/'2010%PopByRaceEth'!$B244</f>
        <v>#DIV/0!</v>
      </c>
      <c r="E244" s="39" t="e">
        <f>'2010PopByRaceEth'!E244/'2010%PopByRaceEth'!$B244</f>
        <v>#DIV/0!</v>
      </c>
      <c r="F244" s="40" t="e">
        <f>'2010PopByRaceEth'!F244/'2010%PopByRaceEth'!$B244</f>
        <v>#DIV/0!</v>
      </c>
      <c r="G244" s="40" t="e">
        <f>'2010PopByRaceEth'!G244/'2010%PopByRaceEth'!$B244</f>
        <v>#DIV/0!</v>
      </c>
      <c r="H244" s="40" t="e">
        <f>'2010PopByRaceEth'!H244/'2010%PopByRaceEth'!$B244</f>
        <v>#DIV/0!</v>
      </c>
      <c r="I244" s="41" t="e">
        <f>'2010PopByRaceEth'!I244/'2010%PopByRaceEth'!$B244</f>
        <v>#DIV/0!</v>
      </c>
      <c r="K244" s="1"/>
    </row>
    <row r="245" spans="1:11" x14ac:dyDescent="0.4">
      <c r="A245" s="7" t="s">
        <v>252</v>
      </c>
      <c r="B245" s="2">
        <v>480</v>
      </c>
      <c r="C245" s="37">
        <f>'2010PopByRaceEth'!C245/'2010%PopByRaceEth'!$B245</f>
        <v>0.05</v>
      </c>
      <c r="D245" s="38">
        <f>'2010PopByRaceEth'!D245/'2010%PopByRaceEth'!$B245</f>
        <v>0.95</v>
      </c>
      <c r="E245" s="39">
        <f>'2010PopByRaceEth'!E245/'2010%PopByRaceEth'!$B245</f>
        <v>8.7499999999999994E-2</v>
      </c>
      <c r="F245" s="40">
        <f>'2010PopByRaceEth'!F245/'2010%PopByRaceEth'!$B245</f>
        <v>4.1666666666666666E-3</v>
      </c>
      <c r="G245" s="40">
        <f>'2010PopByRaceEth'!G245/'2010%PopByRaceEth'!$B245</f>
        <v>0.82708333333333328</v>
      </c>
      <c r="H245" s="40">
        <f>'2010PopByRaceEth'!H245/'2010%PopByRaceEth'!$B245</f>
        <v>1.4583333333333334E-2</v>
      </c>
      <c r="I245" s="41">
        <f>'2010PopByRaceEth'!I245/'2010%PopByRaceEth'!$B245</f>
        <v>1.6666666666666666E-2</v>
      </c>
      <c r="K245" s="1"/>
    </row>
    <row r="246" spans="1:11" x14ac:dyDescent="0.4">
      <c r="A246" s="7" t="s">
        <v>253</v>
      </c>
      <c r="B246" s="2">
        <v>169</v>
      </c>
      <c r="C246" s="37">
        <f>'2010PopByRaceEth'!C246/'2010%PopByRaceEth'!$B246</f>
        <v>5.9171597633136093E-3</v>
      </c>
      <c r="D246" s="38">
        <f>'2010PopByRaceEth'!D246/'2010%PopByRaceEth'!$B246</f>
        <v>0.99408284023668636</v>
      </c>
      <c r="E246" s="39">
        <f>'2010PopByRaceEth'!E246/'2010%PopByRaceEth'!$B246</f>
        <v>1.1834319526627219E-2</v>
      </c>
      <c r="F246" s="40">
        <f>'2010PopByRaceEth'!F246/'2010%PopByRaceEth'!$B246</f>
        <v>0</v>
      </c>
      <c r="G246" s="40">
        <f>'2010PopByRaceEth'!G246/'2010%PopByRaceEth'!$B246</f>
        <v>0.95857988165680474</v>
      </c>
      <c r="H246" s="40">
        <f>'2010PopByRaceEth'!H246/'2010%PopByRaceEth'!$B246</f>
        <v>0</v>
      </c>
      <c r="I246" s="41">
        <f>'2010PopByRaceEth'!I246/'2010%PopByRaceEth'!$B246</f>
        <v>2.3668639053254437E-2</v>
      </c>
      <c r="K246" s="1"/>
    </row>
    <row r="247" spans="1:11" x14ac:dyDescent="0.4">
      <c r="A247" s="7" t="s">
        <v>253</v>
      </c>
      <c r="B247" s="2">
        <v>2169</v>
      </c>
      <c r="C247" s="37">
        <f>'2010PopByRaceEth'!C247/'2010%PopByRaceEth'!$B247</f>
        <v>0.27800829875518673</v>
      </c>
      <c r="D247" s="38">
        <f>'2010PopByRaceEth'!D247/'2010%PopByRaceEth'!$B247</f>
        <v>0.72199170124481327</v>
      </c>
      <c r="E247" s="39">
        <f>'2010PopByRaceEth'!E247/'2010%PopByRaceEth'!$B247</f>
        <v>0.66251728907330565</v>
      </c>
      <c r="F247" s="40">
        <f>'2010PopByRaceEth'!F247/'2010%PopByRaceEth'!$B247</f>
        <v>1.8441678192715538E-2</v>
      </c>
      <c r="G247" s="40">
        <f>'2010PopByRaceEth'!G247/'2010%PopByRaceEth'!$B247</f>
        <v>1.1526048870447211E-2</v>
      </c>
      <c r="H247" s="40">
        <f>'2010PopByRaceEth'!H247/'2010%PopByRaceEth'!$B247</f>
        <v>8.2987551867219917E-3</v>
      </c>
      <c r="I247" s="41">
        <f>'2010PopByRaceEth'!I247/'2010%PopByRaceEth'!$B247</f>
        <v>2.1207929921622869E-2</v>
      </c>
      <c r="K247" s="1"/>
    </row>
    <row r="248" spans="1:11" x14ac:dyDescent="0.4">
      <c r="A248" s="7" t="s">
        <v>254</v>
      </c>
      <c r="B248" s="2">
        <v>97</v>
      </c>
      <c r="C248" s="37">
        <f>'2010PopByRaceEth'!C248/'2010%PopByRaceEth'!$B248</f>
        <v>0.44329896907216493</v>
      </c>
      <c r="D248" s="38">
        <f>'2010PopByRaceEth'!D248/'2010%PopByRaceEth'!$B248</f>
        <v>0.55670103092783507</v>
      </c>
      <c r="E248" s="39">
        <f>'2010PopByRaceEth'!E248/'2010%PopByRaceEth'!$B248</f>
        <v>0.14432989690721648</v>
      </c>
      <c r="F248" s="40">
        <f>'2010PopByRaceEth'!F248/'2010%PopByRaceEth'!$B248</f>
        <v>0.38144329896907214</v>
      </c>
      <c r="G248" s="40">
        <f>'2010PopByRaceEth'!G248/'2010%PopByRaceEth'!$B248</f>
        <v>0</v>
      </c>
      <c r="H248" s="40">
        <f>'2010PopByRaceEth'!H248/'2010%PopByRaceEth'!$B248</f>
        <v>0</v>
      </c>
      <c r="I248" s="41">
        <f>'2010PopByRaceEth'!I248/'2010%PopByRaceEth'!$B248</f>
        <v>3.0927835051546393E-2</v>
      </c>
      <c r="K248" s="1"/>
    </row>
    <row r="249" spans="1:11" x14ac:dyDescent="0.4">
      <c r="A249" s="7" t="s">
        <v>255</v>
      </c>
      <c r="B249" s="2">
        <v>5139</v>
      </c>
      <c r="C249" s="37">
        <f>'2010PopByRaceEth'!C249/'2010%PopByRaceEth'!$B249</f>
        <v>0.1502237789453201</v>
      </c>
      <c r="D249" s="38">
        <f>'2010PopByRaceEth'!D249/'2010%PopByRaceEth'!$B249</f>
        <v>0.84977622105467987</v>
      </c>
      <c r="E249" s="39">
        <f>'2010PopByRaceEth'!E249/'2010%PopByRaceEth'!$B249</f>
        <v>0.79898812998637869</v>
      </c>
      <c r="F249" s="40">
        <f>'2010PopByRaceEth'!F249/'2010%PopByRaceEth'!$B249</f>
        <v>1.4010507880910683E-2</v>
      </c>
      <c r="G249" s="40">
        <f>'2010PopByRaceEth'!G249/'2010%PopByRaceEth'!$B249</f>
        <v>2.7242654212881884E-3</v>
      </c>
      <c r="H249" s="40">
        <f>'2010PopByRaceEth'!H249/'2010%PopByRaceEth'!$B249</f>
        <v>1.5761821366024518E-2</v>
      </c>
      <c r="I249" s="41">
        <f>'2010PopByRaceEth'!I249/'2010%PopByRaceEth'!$B249</f>
        <v>1.8291496400077836E-2</v>
      </c>
      <c r="K249" s="1"/>
    </row>
    <row r="250" spans="1:11" x14ac:dyDescent="0.4">
      <c r="A250" s="7" t="s">
        <v>256</v>
      </c>
      <c r="B250" s="2">
        <v>18962</v>
      </c>
      <c r="C250" s="37">
        <f>'2010PopByRaceEth'!C250/'2010%PopByRaceEth'!$B250</f>
        <v>0.85323278135217806</v>
      </c>
      <c r="D250" s="38">
        <f>'2010PopByRaceEth'!D250/'2010%PopByRaceEth'!$B250</f>
        <v>0.14676721864782197</v>
      </c>
      <c r="E250" s="39">
        <f>'2010PopByRaceEth'!E250/'2010%PopByRaceEth'!$B250</f>
        <v>0.13595612277185951</v>
      </c>
      <c r="F250" s="40">
        <f>'2010PopByRaceEth'!F250/'2010%PopByRaceEth'!$B250</f>
        <v>2.004008016032064E-3</v>
      </c>
      <c r="G250" s="40">
        <f>'2010PopByRaceEth'!G250/'2010%PopByRaceEth'!$B250</f>
        <v>1.7403227507646873E-3</v>
      </c>
      <c r="H250" s="40">
        <f>'2010PopByRaceEth'!H250/'2010%PopByRaceEth'!$B250</f>
        <v>4.271701297331505E-3</v>
      </c>
      <c r="I250" s="41">
        <f>'2010PopByRaceEth'!I250/'2010%PopByRaceEth'!$B250</f>
        <v>2.7950638118341949E-3</v>
      </c>
      <c r="K250" s="1"/>
    </row>
    <row r="251" spans="1:11" x14ac:dyDescent="0.4">
      <c r="A251" s="7" t="s">
        <v>257</v>
      </c>
      <c r="B251" s="2">
        <v>1811</v>
      </c>
      <c r="C251" s="37">
        <f>'2010PopByRaceEth'!C251/'2010%PopByRaceEth'!$B251</f>
        <v>4.4174489232468254E-3</v>
      </c>
      <c r="D251" s="38">
        <f>'2010PopByRaceEth'!D251/'2010%PopByRaceEth'!$B251</f>
        <v>0.9955825510767532</v>
      </c>
      <c r="E251" s="39">
        <f>'2010PopByRaceEth'!E251/'2010%PopByRaceEth'!$B251</f>
        <v>0.98895637769188294</v>
      </c>
      <c r="F251" s="40">
        <f>'2010PopByRaceEth'!F251/'2010%PopByRaceEth'!$B251</f>
        <v>1.6565433462175593E-3</v>
      </c>
      <c r="G251" s="40">
        <f>'2010PopByRaceEth'!G251/'2010%PopByRaceEth'!$B251</f>
        <v>5.5218111540585317E-4</v>
      </c>
      <c r="H251" s="40">
        <f>'2010PopByRaceEth'!H251/'2010%PopByRaceEth'!$B251</f>
        <v>3.865267807840972E-3</v>
      </c>
      <c r="I251" s="41">
        <f>'2010PopByRaceEth'!I251/'2010%PopByRaceEth'!$B251</f>
        <v>5.5218111540585317E-4</v>
      </c>
      <c r="K251" s="1"/>
    </row>
    <row r="252" spans="1:11" x14ac:dyDescent="0.4">
      <c r="A252" s="7" t="s">
        <v>258</v>
      </c>
      <c r="B252" s="2">
        <v>50</v>
      </c>
      <c r="C252" s="37">
        <f>'2010PopByRaceEth'!C252/'2010%PopByRaceEth'!$B252</f>
        <v>0.12</v>
      </c>
      <c r="D252" s="38">
        <f>'2010PopByRaceEth'!D252/'2010%PopByRaceEth'!$B252</f>
        <v>0.88</v>
      </c>
      <c r="E252" s="39">
        <f>'2010PopByRaceEth'!E252/'2010%PopByRaceEth'!$B252</f>
        <v>0.84</v>
      </c>
      <c r="F252" s="40">
        <f>'2010PopByRaceEth'!F252/'2010%PopByRaceEth'!$B252</f>
        <v>0</v>
      </c>
      <c r="G252" s="40">
        <f>'2010PopByRaceEth'!G252/'2010%PopByRaceEth'!$B252</f>
        <v>0.02</v>
      </c>
      <c r="H252" s="40">
        <f>'2010PopByRaceEth'!H252/'2010%PopByRaceEth'!$B252</f>
        <v>0</v>
      </c>
      <c r="I252" s="41">
        <f>'2010PopByRaceEth'!I252/'2010%PopByRaceEth'!$B252</f>
        <v>0.02</v>
      </c>
      <c r="K252" s="1"/>
    </row>
    <row r="253" spans="1:11" x14ac:dyDescent="0.4">
      <c r="A253" s="7" t="s">
        <v>259</v>
      </c>
      <c r="B253" s="2">
        <v>642</v>
      </c>
      <c r="C253" s="37">
        <f>'2010PopByRaceEth'!C253/'2010%PopByRaceEth'!$B253</f>
        <v>1.7133956386292833E-2</v>
      </c>
      <c r="D253" s="38">
        <f>'2010PopByRaceEth'!D253/'2010%PopByRaceEth'!$B253</f>
        <v>0.98286604361370722</v>
      </c>
      <c r="E253" s="39">
        <f>'2010PopByRaceEth'!E253/'2010%PopByRaceEth'!$B253</f>
        <v>7.7881619937694704E-3</v>
      </c>
      <c r="F253" s="40">
        <f>'2010PopByRaceEth'!F253/'2010%PopByRaceEth'!$B253</f>
        <v>0</v>
      </c>
      <c r="G253" s="40">
        <f>'2010PopByRaceEth'!G253/'2010%PopByRaceEth'!$B253</f>
        <v>0.95950155763239875</v>
      </c>
      <c r="H253" s="40">
        <f>'2010PopByRaceEth'!H253/'2010%PopByRaceEth'!$B253</f>
        <v>7.7881619937694704E-3</v>
      </c>
      <c r="I253" s="41">
        <f>'2010PopByRaceEth'!I253/'2010%PopByRaceEth'!$B253</f>
        <v>7.7881619937694704E-3</v>
      </c>
      <c r="K253" s="1"/>
    </row>
    <row r="254" spans="1:11" x14ac:dyDescent="0.4">
      <c r="A254" s="7" t="s">
        <v>260</v>
      </c>
      <c r="B254" s="2">
        <v>28</v>
      </c>
      <c r="C254" s="37">
        <f>'2010PopByRaceEth'!C254/'2010%PopByRaceEth'!$B254</f>
        <v>0</v>
      </c>
      <c r="D254" s="38">
        <f>'2010PopByRaceEth'!D254/'2010%PopByRaceEth'!$B254</f>
        <v>1</v>
      </c>
      <c r="E254" s="39">
        <f>'2010PopByRaceEth'!E254/'2010%PopByRaceEth'!$B254</f>
        <v>0.9642857142857143</v>
      </c>
      <c r="F254" s="40">
        <f>'2010PopByRaceEth'!F254/'2010%PopByRaceEth'!$B254</f>
        <v>0</v>
      </c>
      <c r="G254" s="40">
        <f>'2010PopByRaceEth'!G254/'2010%PopByRaceEth'!$B254</f>
        <v>0</v>
      </c>
      <c r="H254" s="40">
        <f>'2010PopByRaceEth'!H254/'2010%PopByRaceEth'!$B254</f>
        <v>3.5714285714285712E-2</v>
      </c>
      <c r="I254" s="41">
        <f>'2010PopByRaceEth'!I254/'2010%PopByRaceEth'!$B254</f>
        <v>0</v>
      </c>
      <c r="K254" s="1"/>
    </row>
    <row r="255" spans="1:11" x14ac:dyDescent="0.4">
      <c r="A255" s="7" t="s">
        <v>261</v>
      </c>
      <c r="B255" s="2">
        <v>0</v>
      </c>
      <c r="C255" s="37" t="e">
        <f>'2010PopByRaceEth'!C255/'2010%PopByRaceEth'!$B255</f>
        <v>#DIV/0!</v>
      </c>
      <c r="D255" s="38" t="e">
        <f>'2010PopByRaceEth'!D255/'2010%PopByRaceEth'!$B255</f>
        <v>#DIV/0!</v>
      </c>
      <c r="E255" s="39" t="e">
        <f>'2010PopByRaceEth'!E255/'2010%PopByRaceEth'!$B255</f>
        <v>#DIV/0!</v>
      </c>
      <c r="F255" s="40" t="e">
        <f>'2010PopByRaceEth'!F255/'2010%PopByRaceEth'!$B255</f>
        <v>#DIV/0!</v>
      </c>
      <c r="G255" s="40" t="e">
        <f>'2010PopByRaceEth'!G255/'2010%PopByRaceEth'!$B255</f>
        <v>#DIV/0!</v>
      </c>
      <c r="H255" s="40" t="e">
        <f>'2010PopByRaceEth'!H255/'2010%PopByRaceEth'!$B255</f>
        <v>#DIV/0!</v>
      </c>
      <c r="I255" s="41" t="e">
        <f>'2010PopByRaceEth'!I255/'2010%PopByRaceEth'!$B255</f>
        <v>#DIV/0!</v>
      </c>
      <c r="K255" s="1"/>
    </row>
    <row r="256" spans="1:11" x14ac:dyDescent="0.4">
      <c r="A256" s="7" t="s">
        <v>262</v>
      </c>
      <c r="B256" s="2">
        <v>414</v>
      </c>
      <c r="C256" s="37">
        <f>'2010PopByRaceEth'!C256/'2010%PopByRaceEth'!$B256</f>
        <v>1.4492753623188406E-2</v>
      </c>
      <c r="D256" s="38">
        <f>'2010PopByRaceEth'!D256/'2010%PopByRaceEth'!$B256</f>
        <v>0.98550724637681164</v>
      </c>
      <c r="E256" s="39">
        <f>'2010PopByRaceEth'!E256/'2010%PopByRaceEth'!$B256</f>
        <v>1.932367149758454E-2</v>
      </c>
      <c r="F256" s="40">
        <f>'2010PopByRaceEth'!F256/'2010%PopByRaceEth'!$B256</f>
        <v>2.4154589371980675E-3</v>
      </c>
      <c r="G256" s="40">
        <f>'2010PopByRaceEth'!G256/'2010%PopByRaceEth'!$B256</f>
        <v>0.95652173913043481</v>
      </c>
      <c r="H256" s="40">
        <f>'2010PopByRaceEth'!H256/'2010%PopByRaceEth'!$B256</f>
        <v>2.4154589371980675E-3</v>
      </c>
      <c r="I256" s="41">
        <f>'2010PopByRaceEth'!I256/'2010%PopByRaceEth'!$B256</f>
        <v>4.830917874396135E-3</v>
      </c>
      <c r="K256" s="1"/>
    </row>
    <row r="257" spans="1:11" x14ac:dyDescent="0.4">
      <c r="A257" s="7" t="s">
        <v>263</v>
      </c>
      <c r="B257" s="2">
        <v>789</v>
      </c>
      <c r="C257" s="37">
        <f>'2010PopByRaceEth'!C257/'2010%PopByRaceEth'!$B257</f>
        <v>1.3941698352344741E-2</v>
      </c>
      <c r="D257" s="38">
        <f>'2010PopByRaceEth'!D257/'2010%PopByRaceEth'!$B257</f>
        <v>0.98605830164765529</v>
      </c>
      <c r="E257" s="39">
        <f>'2010PopByRaceEth'!E257/'2010%PopByRaceEth'!$B257</f>
        <v>1.2674271229404308E-3</v>
      </c>
      <c r="F257" s="40">
        <f>'2010PopByRaceEth'!F257/'2010%PopByRaceEth'!$B257</f>
        <v>0</v>
      </c>
      <c r="G257" s="40">
        <f>'2010PopByRaceEth'!G257/'2010%PopByRaceEth'!$B257</f>
        <v>0.97845373891001264</v>
      </c>
      <c r="H257" s="40">
        <f>'2010PopByRaceEth'!H257/'2010%PopByRaceEth'!$B257</f>
        <v>0</v>
      </c>
      <c r="I257" s="41">
        <f>'2010PopByRaceEth'!I257/'2010%PopByRaceEth'!$B257</f>
        <v>6.3371356147021544E-3</v>
      </c>
      <c r="K257" s="1"/>
    </row>
    <row r="258" spans="1:11" x14ac:dyDescent="0.4">
      <c r="A258" s="7" t="s">
        <v>264</v>
      </c>
      <c r="B258" s="2">
        <v>487</v>
      </c>
      <c r="C258" s="37">
        <f>'2010PopByRaceEth'!C258/'2010%PopByRaceEth'!$B258</f>
        <v>7.3921971252566734E-2</v>
      </c>
      <c r="D258" s="38">
        <f>'2010PopByRaceEth'!D258/'2010%PopByRaceEth'!$B258</f>
        <v>0.92607802874743328</v>
      </c>
      <c r="E258" s="39">
        <f>'2010PopByRaceEth'!E258/'2010%PopByRaceEth'!$B258</f>
        <v>0.90554414784394255</v>
      </c>
      <c r="F258" s="40">
        <f>'2010PopByRaceEth'!F258/'2010%PopByRaceEth'!$B258</f>
        <v>0</v>
      </c>
      <c r="G258" s="40">
        <f>'2010PopByRaceEth'!G258/'2010%PopByRaceEth'!$B258</f>
        <v>6.1601642710472282E-3</v>
      </c>
      <c r="H258" s="40">
        <f>'2010PopByRaceEth'!H258/'2010%PopByRaceEth'!$B258</f>
        <v>0</v>
      </c>
      <c r="I258" s="41">
        <f>'2010PopByRaceEth'!I258/'2010%PopByRaceEth'!$B258</f>
        <v>1.4373716632443531E-2</v>
      </c>
      <c r="K258" s="1"/>
    </row>
    <row r="259" spans="1:11" x14ac:dyDescent="0.4">
      <c r="A259" s="7" t="s">
        <v>265</v>
      </c>
      <c r="B259" s="2">
        <v>77</v>
      </c>
      <c r="C259" s="37">
        <f>'2010PopByRaceEth'!C259/'2010%PopByRaceEth'!$B259</f>
        <v>0.14285714285714285</v>
      </c>
      <c r="D259" s="38">
        <f>'2010PopByRaceEth'!D259/'2010%PopByRaceEth'!$B259</f>
        <v>0.8571428571428571</v>
      </c>
      <c r="E259" s="39">
        <f>'2010PopByRaceEth'!E259/'2010%PopByRaceEth'!$B259</f>
        <v>0.8441558441558441</v>
      </c>
      <c r="F259" s="40">
        <f>'2010PopByRaceEth'!F259/'2010%PopByRaceEth'!$B259</f>
        <v>0</v>
      </c>
      <c r="G259" s="40">
        <f>'2010PopByRaceEth'!G259/'2010%PopByRaceEth'!$B259</f>
        <v>0</v>
      </c>
      <c r="H259" s="40">
        <f>'2010PopByRaceEth'!H259/'2010%PopByRaceEth'!$B259</f>
        <v>0</v>
      </c>
      <c r="I259" s="41">
        <f>'2010PopByRaceEth'!I259/'2010%PopByRaceEth'!$B259</f>
        <v>1.2987012987012988E-2</v>
      </c>
      <c r="K259" s="1"/>
    </row>
    <row r="260" spans="1:11" x14ac:dyDescent="0.4">
      <c r="A260" s="7" t="s">
        <v>266</v>
      </c>
      <c r="B260" s="2">
        <v>169</v>
      </c>
      <c r="C260" s="37">
        <f>'2010PopByRaceEth'!C260/'2010%PopByRaceEth'!$B260</f>
        <v>0.23076923076923078</v>
      </c>
      <c r="D260" s="38">
        <f>'2010PopByRaceEth'!D260/'2010%PopByRaceEth'!$B260</f>
        <v>0.76923076923076927</v>
      </c>
      <c r="E260" s="39">
        <f>'2010PopByRaceEth'!E260/'2010%PopByRaceEth'!$B260</f>
        <v>1.7751479289940829E-2</v>
      </c>
      <c r="F260" s="40">
        <f>'2010PopByRaceEth'!F260/'2010%PopByRaceEth'!$B260</f>
        <v>0</v>
      </c>
      <c r="G260" s="40">
        <f>'2010PopByRaceEth'!G260/'2010%PopByRaceEth'!$B260</f>
        <v>0.75147928994082835</v>
      </c>
      <c r="H260" s="40">
        <f>'2010PopByRaceEth'!H260/'2010%PopByRaceEth'!$B260</f>
        <v>0</v>
      </c>
      <c r="I260" s="41">
        <f>'2010PopByRaceEth'!I260/'2010%PopByRaceEth'!$B260</f>
        <v>0</v>
      </c>
      <c r="K260" s="1"/>
    </row>
    <row r="261" spans="1:11" x14ac:dyDescent="0.4">
      <c r="A261" s="7" t="s">
        <v>267</v>
      </c>
      <c r="B261" s="2">
        <v>2672</v>
      </c>
      <c r="C261" s="37">
        <f>'2010PopByRaceEth'!C261/'2010%PopByRaceEth'!$B261</f>
        <v>0.1216317365269461</v>
      </c>
      <c r="D261" s="38">
        <f>'2010PopByRaceEth'!D261/'2010%PopByRaceEth'!$B261</f>
        <v>0.87836826347305386</v>
      </c>
      <c r="E261" s="39">
        <f>'2010PopByRaceEth'!E261/'2010%PopByRaceEth'!$B261</f>
        <v>7.859281437125748E-3</v>
      </c>
      <c r="F261" s="40">
        <f>'2010PopByRaceEth'!F261/'2010%PopByRaceEth'!$B261</f>
        <v>7.4850299401197609E-4</v>
      </c>
      <c r="G261" s="40">
        <f>'2010PopByRaceEth'!G261/'2010%PopByRaceEth'!$B261</f>
        <v>0.8581586826347305</v>
      </c>
      <c r="H261" s="40">
        <f>'2010PopByRaceEth'!H261/'2010%PopByRaceEth'!$B261</f>
        <v>3.7425149700598805E-4</v>
      </c>
      <c r="I261" s="41">
        <f>'2010PopByRaceEth'!I261/'2010%PopByRaceEth'!$B261</f>
        <v>1.1227544910179641E-2</v>
      </c>
      <c r="K261" s="1"/>
    </row>
    <row r="262" spans="1:11" x14ac:dyDescent="0.4">
      <c r="A262" s="7" t="s">
        <v>268</v>
      </c>
      <c r="B262" s="2">
        <v>541</v>
      </c>
      <c r="C262" s="37">
        <f>'2010PopByRaceEth'!C262/'2010%PopByRaceEth'!$B262</f>
        <v>0.11645101663585952</v>
      </c>
      <c r="D262" s="38">
        <f>'2010PopByRaceEth'!D262/'2010%PopByRaceEth'!$B262</f>
        <v>0.88354898336414045</v>
      </c>
      <c r="E262" s="39">
        <f>'2010PopByRaceEth'!E262/'2010%PopByRaceEth'!$B262</f>
        <v>5.5452865064695009E-3</v>
      </c>
      <c r="F262" s="40">
        <f>'2010PopByRaceEth'!F262/'2010%PopByRaceEth'!$B262</f>
        <v>1.8484288354898336E-3</v>
      </c>
      <c r="G262" s="40">
        <f>'2010PopByRaceEth'!G262/'2010%PopByRaceEth'!$B262</f>
        <v>0.87060998151571167</v>
      </c>
      <c r="H262" s="40">
        <f>'2010PopByRaceEth'!H262/'2010%PopByRaceEth'!$B262</f>
        <v>0</v>
      </c>
      <c r="I262" s="41">
        <f>'2010PopByRaceEth'!I262/'2010%PopByRaceEth'!$B262</f>
        <v>5.5452865064695009E-3</v>
      </c>
      <c r="K262" s="1"/>
    </row>
    <row r="263" spans="1:11" x14ac:dyDescent="0.4">
      <c r="A263" s="7" t="s">
        <v>269</v>
      </c>
      <c r="B263" s="2">
        <v>9614</v>
      </c>
      <c r="C263" s="37">
        <f>'2010PopByRaceEth'!C263/'2010%PopByRaceEth'!$B263</f>
        <v>4.8679009777407946E-2</v>
      </c>
      <c r="D263" s="38">
        <f>'2010PopByRaceEth'!D263/'2010%PopByRaceEth'!$B263</f>
        <v>0.95132099022259209</v>
      </c>
      <c r="E263" s="39">
        <f>'2010PopByRaceEth'!E263/'2010%PopByRaceEth'!$B263</f>
        <v>0.92822966507177029</v>
      </c>
      <c r="F263" s="40">
        <f>'2010PopByRaceEth'!F263/'2010%PopByRaceEth'!$B263</f>
        <v>7.0730185146661122E-3</v>
      </c>
      <c r="G263" s="40">
        <f>'2010PopByRaceEth'!G263/'2010%PopByRaceEth'!$B263</f>
        <v>1.768254628666528E-3</v>
      </c>
      <c r="H263" s="40">
        <f>'2010PopByRaceEth'!H263/'2010%PopByRaceEth'!$B263</f>
        <v>8.5292282088620767E-3</v>
      </c>
      <c r="I263" s="41">
        <f>'2010PopByRaceEth'!I263/'2010%PopByRaceEth'!$B263</f>
        <v>5.7208237986270021E-3</v>
      </c>
      <c r="K263" s="1"/>
    </row>
    <row r="264" spans="1:11" x14ac:dyDescent="0.4">
      <c r="A264" s="7" t="s">
        <v>270</v>
      </c>
      <c r="B264" s="2">
        <v>1699</v>
      </c>
      <c r="C264" s="37">
        <f>'2010PopByRaceEth'!C264/'2010%PopByRaceEth'!$B264</f>
        <v>0.10947616244849911</v>
      </c>
      <c r="D264" s="38">
        <f>'2010PopByRaceEth'!D264/'2010%PopByRaceEth'!$B264</f>
        <v>0.89052383755150089</v>
      </c>
      <c r="E264" s="39">
        <f>'2010PopByRaceEth'!E264/'2010%PopByRaceEth'!$B264</f>
        <v>0.8546203649205415</v>
      </c>
      <c r="F264" s="40">
        <f>'2010PopByRaceEth'!F264/'2010%PopByRaceEth'!$B264</f>
        <v>4.1200706297822246E-3</v>
      </c>
      <c r="G264" s="40">
        <f>'2010PopByRaceEth'!G264/'2010%PopByRaceEth'!$B264</f>
        <v>7.6515597410241314E-3</v>
      </c>
      <c r="H264" s="40">
        <f>'2010PopByRaceEth'!H264/'2010%PopByRaceEth'!$B264</f>
        <v>6.4743967039434958E-3</v>
      </c>
      <c r="I264" s="41">
        <f>'2010PopByRaceEth'!I264/'2010%PopByRaceEth'!$B264</f>
        <v>1.7657445556209534E-2</v>
      </c>
      <c r="K264" s="1"/>
    </row>
    <row r="265" spans="1:11" x14ac:dyDescent="0.4">
      <c r="A265" s="7" t="s">
        <v>271</v>
      </c>
      <c r="B265" s="2">
        <v>476</v>
      </c>
      <c r="C265" s="37">
        <f>'2010PopByRaceEth'!C265/'2010%PopByRaceEth'!$B265</f>
        <v>3.9915966386554619E-2</v>
      </c>
      <c r="D265" s="38">
        <f>'2010PopByRaceEth'!D265/'2010%PopByRaceEth'!$B265</f>
        <v>0.96008403361344541</v>
      </c>
      <c r="E265" s="39">
        <f>'2010PopByRaceEth'!E265/'2010%PopByRaceEth'!$B265</f>
        <v>2.7310924369747899E-2</v>
      </c>
      <c r="F265" s="40">
        <f>'2010PopByRaceEth'!F265/'2010%PopByRaceEth'!$B265</f>
        <v>2.1008403361344537E-3</v>
      </c>
      <c r="G265" s="40">
        <f>'2010PopByRaceEth'!G265/'2010%PopByRaceEth'!$B265</f>
        <v>0.91806722689075626</v>
      </c>
      <c r="H265" s="40">
        <f>'2010PopByRaceEth'!H265/'2010%PopByRaceEth'!$B265</f>
        <v>0</v>
      </c>
      <c r="I265" s="41">
        <f>'2010PopByRaceEth'!I265/'2010%PopByRaceEth'!$B265</f>
        <v>1.2605042016806723E-2</v>
      </c>
      <c r="K265" s="1"/>
    </row>
    <row r="266" spans="1:11" x14ac:dyDescent="0.4">
      <c r="A266" s="7" t="s">
        <v>272</v>
      </c>
      <c r="B266" s="2">
        <v>1443</v>
      </c>
      <c r="C266" s="37">
        <f>'2010PopByRaceEth'!C266/'2010%PopByRaceEth'!$B266</f>
        <v>3.5343035343035345E-2</v>
      </c>
      <c r="D266" s="38">
        <f>'2010PopByRaceEth'!D266/'2010%PopByRaceEth'!$B266</f>
        <v>0.96465696465696471</v>
      </c>
      <c r="E266" s="39">
        <f>'2010PopByRaceEth'!E266/'2010%PopByRaceEth'!$B266</f>
        <v>6.5835065835065834E-2</v>
      </c>
      <c r="F266" s="40">
        <f>'2010PopByRaceEth'!F266/'2010%PopByRaceEth'!$B266</f>
        <v>2.0790020790020791E-3</v>
      </c>
      <c r="G266" s="40">
        <f>'2010PopByRaceEth'!G266/'2010%PopByRaceEth'!$B266</f>
        <v>0.86763686763686765</v>
      </c>
      <c r="H266" s="40">
        <f>'2010PopByRaceEth'!H266/'2010%PopByRaceEth'!$B266</f>
        <v>2.772002772002772E-3</v>
      </c>
      <c r="I266" s="41">
        <f>'2010PopByRaceEth'!I266/'2010%PopByRaceEth'!$B266</f>
        <v>2.6334026334026334E-2</v>
      </c>
      <c r="K266" s="1"/>
    </row>
    <row r="267" spans="1:11" x14ac:dyDescent="0.4">
      <c r="A267" s="7" t="s">
        <v>273</v>
      </c>
      <c r="B267" s="2">
        <v>1530</v>
      </c>
      <c r="C267" s="37">
        <f>'2010PopByRaceEth'!C267/'2010%PopByRaceEth'!$B267</f>
        <v>0.15751633986928104</v>
      </c>
      <c r="D267" s="38">
        <f>'2010PopByRaceEth'!D267/'2010%PopByRaceEth'!$B267</f>
        <v>0.84248366013071896</v>
      </c>
      <c r="E267" s="39">
        <f>'2010PopByRaceEth'!E267/'2010%PopByRaceEth'!$B267</f>
        <v>0.8202614379084967</v>
      </c>
      <c r="F267" s="40">
        <f>'2010PopByRaceEth'!F267/'2010%PopByRaceEth'!$B267</f>
        <v>3.2679738562091504E-3</v>
      </c>
      <c r="G267" s="40">
        <f>'2010PopByRaceEth'!G267/'2010%PopByRaceEth'!$B267</f>
        <v>2.6143790849673201E-3</v>
      </c>
      <c r="H267" s="40">
        <f>'2010PopByRaceEth'!H267/'2010%PopByRaceEth'!$B267</f>
        <v>5.8823529411764705E-3</v>
      </c>
      <c r="I267" s="41">
        <f>'2010PopByRaceEth'!I267/'2010%PopByRaceEth'!$B267</f>
        <v>1.045751633986928E-2</v>
      </c>
      <c r="K267" s="1"/>
    </row>
    <row r="268" spans="1:11" x14ac:dyDescent="0.4">
      <c r="A268" s="7" t="s">
        <v>274</v>
      </c>
      <c r="B268" s="2">
        <v>4038</v>
      </c>
      <c r="C268" s="37">
        <f>'2010PopByRaceEth'!C268/'2010%PopByRaceEth'!$B268</f>
        <v>2.9222387320455671E-2</v>
      </c>
      <c r="D268" s="38">
        <f>'2010PopByRaceEth'!D268/'2010%PopByRaceEth'!$B268</f>
        <v>0.97077761267954432</v>
      </c>
      <c r="E268" s="39">
        <f>'2010PopByRaceEth'!E268/'2010%PopByRaceEth'!$B268</f>
        <v>1.5354135710747894E-2</v>
      </c>
      <c r="F268" s="40">
        <f>'2010PopByRaceEth'!F268/'2010%PopByRaceEth'!$B268</f>
        <v>7.429420505200594E-4</v>
      </c>
      <c r="G268" s="40">
        <f>'2010PopByRaceEth'!G268/'2010%PopByRaceEth'!$B268</f>
        <v>0.9479940564635958</v>
      </c>
      <c r="H268" s="40">
        <f>'2010PopByRaceEth'!H268/'2010%PopByRaceEth'!$B268</f>
        <v>0</v>
      </c>
      <c r="I268" s="41">
        <f>'2010PopByRaceEth'!I268/'2010%PopByRaceEth'!$B268</f>
        <v>6.6864784546805346E-3</v>
      </c>
      <c r="K268" s="1"/>
    </row>
    <row r="269" spans="1:11" x14ac:dyDescent="0.4">
      <c r="A269" s="7" t="s">
        <v>275</v>
      </c>
      <c r="B269" s="2">
        <v>630</v>
      </c>
      <c r="C269" s="37">
        <f>'2010PopByRaceEth'!C269/'2010%PopByRaceEth'!$B269</f>
        <v>3.8095238095238099E-2</v>
      </c>
      <c r="D269" s="38">
        <f>'2010PopByRaceEth'!D269/'2010%PopByRaceEth'!$B269</f>
        <v>0.96190476190476193</v>
      </c>
      <c r="E269" s="39">
        <f>'2010PopByRaceEth'!E269/'2010%PopByRaceEth'!$B269</f>
        <v>0.22063492063492063</v>
      </c>
      <c r="F269" s="40">
        <f>'2010PopByRaceEth'!F269/'2010%PopByRaceEth'!$B269</f>
        <v>1.5873015873015873E-3</v>
      </c>
      <c r="G269" s="40">
        <f>'2010PopByRaceEth'!G269/'2010%PopByRaceEth'!$B269</f>
        <v>0.6873015873015873</v>
      </c>
      <c r="H269" s="40">
        <f>'2010PopByRaceEth'!H269/'2010%PopByRaceEth'!$B269</f>
        <v>6.3492063492063492E-3</v>
      </c>
      <c r="I269" s="41">
        <f>'2010PopByRaceEth'!I269/'2010%PopByRaceEth'!$B269</f>
        <v>4.6031746031746035E-2</v>
      </c>
      <c r="K269" s="1"/>
    </row>
    <row r="270" spans="1:11" x14ac:dyDescent="0.4">
      <c r="A270" s="7" t="s">
        <v>276</v>
      </c>
      <c r="B270" s="2">
        <v>506</v>
      </c>
      <c r="C270" s="37">
        <f>'2010PopByRaceEth'!C270/'2010%PopByRaceEth'!$B270</f>
        <v>0.6541501976284585</v>
      </c>
      <c r="D270" s="38">
        <f>'2010PopByRaceEth'!D270/'2010%PopByRaceEth'!$B270</f>
        <v>0.3458498023715415</v>
      </c>
      <c r="E270" s="39">
        <f>'2010PopByRaceEth'!E270/'2010%PopByRaceEth'!$B270</f>
        <v>0.34387351778656128</v>
      </c>
      <c r="F270" s="40">
        <f>'2010PopByRaceEth'!F270/'2010%PopByRaceEth'!$B270</f>
        <v>0</v>
      </c>
      <c r="G270" s="40">
        <f>'2010PopByRaceEth'!G270/'2010%PopByRaceEth'!$B270</f>
        <v>1.976284584980237E-3</v>
      </c>
      <c r="H270" s="40">
        <f>'2010PopByRaceEth'!H270/'2010%PopByRaceEth'!$B270</f>
        <v>0</v>
      </c>
      <c r="I270" s="41">
        <f>'2010PopByRaceEth'!I270/'2010%PopByRaceEth'!$B270</f>
        <v>0</v>
      </c>
      <c r="K270" s="1"/>
    </row>
    <row r="271" spans="1:11" x14ac:dyDescent="0.4">
      <c r="A271" s="7" t="s">
        <v>277</v>
      </c>
      <c r="B271" s="2">
        <v>3551</v>
      </c>
      <c r="C271" s="37">
        <f>'2010PopByRaceEth'!C271/'2010%PopByRaceEth'!$B271</f>
        <v>0.49929597296536188</v>
      </c>
      <c r="D271" s="38">
        <f>'2010PopByRaceEth'!D271/'2010%PopByRaceEth'!$B271</f>
        <v>0.50070402703463812</v>
      </c>
      <c r="E271" s="39">
        <f>'2010PopByRaceEth'!E271/'2010%PopByRaceEth'!$B271</f>
        <v>0.46550267530273165</v>
      </c>
      <c r="F271" s="40">
        <f>'2010PopByRaceEth'!F271/'2010%PopByRaceEth'!$B271</f>
        <v>5.3506054632497888E-3</v>
      </c>
      <c r="G271" s="40">
        <f>'2010PopByRaceEth'!G271/'2010%PopByRaceEth'!$B271</f>
        <v>9.8563784849338212E-3</v>
      </c>
      <c r="H271" s="40">
        <f>'2010PopByRaceEth'!H271/'2010%PopByRaceEth'!$B271</f>
        <v>3.0977189524077726E-3</v>
      </c>
      <c r="I271" s="41">
        <f>'2010PopByRaceEth'!I271/'2010%PopByRaceEth'!$B271</f>
        <v>1.6896648831315121E-2</v>
      </c>
      <c r="K271" s="1"/>
    </row>
    <row r="272" spans="1:11" x14ac:dyDescent="0.4">
      <c r="A272" s="7" t="s">
        <v>278</v>
      </c>
      <c r="B272" s="2">
        <v>197</v>
      </c>
      <c r="C272" s="37">
        <f>'2010PopByRaceEth'!C272/'2010%PopByRaceEth'!$B272</f>
        <v>5.0761421319796954E-2</v>
      </c>
      <c r="D272" s="38">
        <f>'2010PopByRaceEth'!D272/'2010%PopByRaceEth'!$B272</f>
        <v>0.949238578680203</v>
      </c>
      <c r="E272" s="39">
        <f>'2010PopByRaceEth'!E272/'2010%PopByRaceEth'!$B272</f>
        <v>0</v>
      </c>
      <c r="F272" s="40">
        <f>'2010PopByRaceEth'!F272/'2010%PopByRaceEth'!$B272</f>
        <v>0</v>
      </c>
      <c r="G272" s="40">
        <f>'2010PopByRaceEth'!G272/'2010%PopByRaceEth'!$B272</f>
        <v>0.9441624365482234</v>
      </c>
      <c r="H272" s="40">
        <f>'2010PopByRaceEth'!H272/'2010%PopByRaceEth'!$B272</f>
        <v>0</v>
      </c>
      <c r="I272" s="41">
        <f>'2010PopByRaceEth'!I272/'2010%PopByRaceEth'!$B272</f>
        <v>5.076142131979695E-3</v>
      </c>
      <c r="K272" s="1"/>
    </row>
    <row r="273" spans="1:11" x14ac:dyDescent="0.4">
      <c r="A273" s="7" t="s">
        <v>279</v>
      </c>
      <c r="B273" s="2">
        <v>165</v>
      </c>
      <c r="C273" s="37">
        <f>'2010PopByRaceEth'!C273/'2010%PopByRaceEth'!$B273</f>
        <v>0.30303030303030304</v>
      </c>
      <c r="D273" s="38">
        <f>'2010PopByRaceEth'!D273/'2010%PopByRaceEth'!$B273</f>
        <v>0.69696969696969702</v>
      </c>
      <c r="E273" s="39">
        <f>'2010PopByRaceEth'!E273/'2010%PopByRaceEth'!$B273</f>
        <v>0.64848484848484844</v>
      </c>
      <c r="F273" s="40">
        <f>'2010PopByRaceEth'!F273/'2010%PopByRaceEth'!$B273</f>
        <v>0</v>
      </c>
      <c r="G273" s="40">
        <f>'2010PopByRaceEth'!G273/'2010%PopByRaceEth'!$B273</f>
        <v>6.0606060606060606E-3</v>
      </c>
      <c r="H273" s="40">
        <f>'2010PopByRaceEth'!H273/'2010%PopByRaceEth'!$B273</f>
        <v>1.8181818181818181E-2</v>
      </c>
      <c r="I273" s="41">
        <f>'2010PopByRaceEth'!I273/'2010%PopByRaceEth'!$B273</f>
        <v>2.4242424242424242E-2</v>
      </c>
      <c r="K273" s="1"/>
    </row>
    <row r="274" spans="1:11" x14ac:dyDescent="0.4">
      <c r="A274" s="7" t="s">
        <v>280</v>
      </c>
      <c r="B274" s="2">
        <v>37</v>
      </c>
      <c r="C274" s="37">
        <f>'2010PopByRaceEth'!C274/'2010%PopByRaceEth'!$B274</f>
        <v>8.1081081081081086E-2</v>
      </c>
      <c r="D274" s="38">
        <f>'2010PopByRaceEth'!D274/'2010%PopByRaceEth'!$B274</f>
        <v>0.91891891891891897</v>
      </c>
      <c r="E274" s="39">
        <f>'2010PopByRaceEth'!E274/'2010%PopByRaceEth'!$B274</f>
        <v>0</v>
      </c>
      <c r="F274" s="40">
        <f>'2010PopByRaceEth'!F274/'2010%PopByRaceEth'!$B274</f>
        <v>0</v>
      </c>
      <c r="G274" s="40">
        <f>'2010PopByRaceEth'!G274/'2010%PopByRaceEth'!$B274</f>
        <v>0.91891891891891897</v>
      </c>
      <c r="H274" s="40">
        <f>'2010PopByRaceEth'!H274/'2010%PopByRaceEth'!$B274</f>
        <v>0</v>
      </c>
      <c r="I274" s="41">
        <f>'2010PopByRaceEth'!I274/'2010%PopByRaceEth'!$B274</f>
        <v>0</v>
      </c>
      <c r="K274" s="1"/>
    </row>
    <row r="275" spans="1:11" x14ac:dyDescent="0.4">
      <c r="A275" s="7" t="s">
        <v>281</v>
      </c>
      <c r="B275" s="2">
        <v>81321</v>
      </c>
      <c r="C275" s="37">
        <f>'2010PopByRaceEth'!C275/'2010%PopByRaceEth'!$B275</f>
        <v>0.23358050196136299</v>
      </c>
      <c r="D275" s="38">
        <f>'2010PopByRaceEth'!D275/'2010%PopByRaceEth'!$B275</f>
        <v>0.76641949803863696</v>
      </c>
      <c r="E275" s="39">
        <f>'2010PopByRaceEth'!E275/'2010%PopByRaceEth'!$B275</f>
        <v>0.66195693609276818</v>
      </c>
      <c r="F275" s="40">
        <f>'2010PopByRaceEth'!F275/'2010%PopByRaceEth'!$B275</f>
        <v>4.7023524058976154E-2</v>
      </c>
      <c r="G275" s="40">
        <f>'2010PopByRaceEth'!G275/'2010%PopByRaceEth'!$B275</f>
        <v>8.583268774363325E-3</v>
      </c>
      <c r="H275" s="40">
        <f>'2010PopByRaceEth'!H275/'2010%PopByRaceEth'!$B275</f>
        <v>2.3204338362784519E-2</v>
      </c>
      <c r="I275" s="41">
        <f>'2010PopByRaceEth'!I275/'2010%PopByRaceEth'!$B275</f>
        <v>2.5651430749744838E-2</v>
      </c>
      <c r="K275" s="1"/>
    </row>
    <row r="276" spans="1:11" x14ac:dyDescent="0.4">
      <c r="A276" s="7" t="s">
        <v>282</v>
      </c>
      <c r="B276" s="2">
        <v>628</v>
      </c>
      <c r="C276" s="37">
        <f>'2010PopByRaceEth'!C276/'2010%PopByRaceEth'!$B276</f>
        <v>1.9108280254777069E-2</v>
      </c>
      <c r="D276" s="38">
        <f>'2010PopByRaceEth'!D276/'2010%PopByRaceEth'!$B276</f>
        <v>0.98089171974522293</v>
      </c>
      <c r="E276" s="39">
        <f>'2010PopByRaceEth'!E276/'2010%PopByRaceEth'!$B276</f>
        <v>1.4331210191082803E-2</v>
      </c>
      <c r="F276" s="40">
        <f>'2010PopByRaceEth'!F276/'2010%PopByRaceEth'!$B276</f>
        <v>1.5923566878980893E-3</v>
      </c>
      <c r="G276" s="40">
        <f>'2010PopByRaceEth'!G276/'2010%PopByRaceEth'!$B276</f>
        <v>0.94426751592356684</v>
      </c>
      <c r="H276" s="40">
        <f>'2010PopByRaceEth'!H276/'2010%PopByRaceEth'!$B276</f>
        <v>4.7770700636942673E-3</v>
      </c>
      <c r="I276" s="41">
        <f>'2010PopByRaceEth'!I276/'2010%PopByRaceEth'!$B276</f>
        <v>1.5923566878980892E-2</v>
      </c>
      <c r="K276" s="1"/>
    </row>
    <row r="277" spans="1:11" x14ac:dyDescent="0.4">
      <c r="A277" s="7" t="s">
        <v>283</v>
      </c>
      <c r="B277" s="2">
        <v>748</v>
      </c>
      <c r="C277" s="37">
        <f>'2010PopByRaceEth'!C277/'2010%PopByRaceEth'!$B277</f>
        <v>9.3582887700534752E-3</v>
      </c>
      <c r="D277" s="38">
        <f>'2010PopByRaceEth'!D277/'2010%PopByRaceEth'!$B277</f>
        <v>0.99064171122994649</v>
      </c>
      <c r="E277" s="39">
        <f>'2010PopByRaceEth'!E277/'2010%PopByRaceEth'!$B277</f>
        <v>6.6844919786096255E-3</v>
      </c>
      <c r="F277" s="40">
        <f>'2010PopByRaceEth'!F277/'2010%PopByRaceEth'!$B277</f>
        <v>1.3368983957219251E-3</v>
      </c>
      <c r="G277" s="40">
        <f>'2010PopByRaceEth'!G277/'2010%PopByRaceEth'!$B277</f>
        <v>0.97058823529411764</v>
      </c>
      <c r="H277" s="40">
        <f>'2010PopByRaceEth'!H277/'2010%PopByRaceEth'!$B277</f>
        <v>0</v>
      </c>
      <c r="I277" s="41">
        <f>'2010PopByRaceEth'!I277/'2010%PopByRaceEth'!$B277</f>
        <v>1.2032085561497326E-2</v>
      </c>
      <c r="K277" s="1"/>
    </row>
    <row r="278" spans="1:11" x14ac:dyDescent="0.4">
      <c r="A278" s="7" t="s">
        <v>284</v>
      </c>
      <c r="B278" s="2">
        <v>1643</v>
      </c>
      <c r="C278" s="37">
        <f>'2010PopByRaceEth'!C278/'2010%PopByRaceEth'!$B278</f>
        <v>0.41509433962264153</v>
      </c>
      <c r="D278" s="38">
        <f>'2010PopByRaceEth'!D278/'2010%PopByRaceEth'!$B278</f>
        <v>0.58490566037735847</v>
      </c>
      <c r="E278" s="39">
        <f>'2010PopByRaceEth'!E278/'2010%PopByRaceEth'!$B278</f>
        <v>0.55995130858186248</v>
      </c>
      <c r="F278" s="40">
        <f>'2010PopByRaceEth'!F278/'2010%PopByRaceEth'!$B278</f>
        <v>0</v>
      </c>
      <c r="G278" s="40">
        <f>'2010PopByRaceEth'!G278/'2010%PopByRaceEth'!$B278</f>
        <v>9.7382836275106514E-3</v>
      </c>
      <c r="H278" s="40">
        <f>'2010PopByRaceEth'!H278/'2010%PopByRaceEth'!$B278</f>
        <v>2.4345709068776629E-3</v>
      </c>
      <c r="I278" s="41">
        <f>'2010PopByRaceEth'!I278/'2010%PopByRaceEth'!$B278</f>
        <v>1.278149726110773E-2</v>
      </c>
      <c r="K278" s="1"/>
    </row>
    <row r="279" spans="1:11" x14ac:dyDescent="0.4">
      <c r="A279" s="7" t="s">
        <v>285</v>
      </c>
      <c r="B279" s="2">
        <v>136</v>
      </c>
      <c r="C279" s="37">
        <f>'2010PopByRaceEth'!C279/'2010%PopByRaceEth'!$B279</f>
        <v>3.6764705882352942E-2</v>
      </c>
      <c r="D279" s="38">
        <f>'2010PopByRaceEth'!D279/'2010%PopByRaceEth'!$B279</f>
        <v>0.96323529411764708</v>
      </c>
      <c r="E279" s="39">
        <f>'2010PopByRaceEth'!E279/'2010%PopByRaceEth'!$B279</f>
        <v>3.6764705882352942E-2</v>
      </c>
      <c r="F279" s="40">
        <f>'2010PopByRaceEth'!F279/'2010%PopByRaceEth'!$B279</f>
        <v>0</v>
      </c>
      <c r="G279" s="40">
        <f>'2010PopByRaceEth'!G279/'2010%PopByRaceEth'!$B279</f>
        <v>0.92647058823529416</v>
      </c>
      <c r="H279" s="40">
        <f>'2010PopByRaceEth'!H279/'2010%PopByRaceEth'!$B279</f>
        <v>0</v>
      </c>
      <c r="I279" s="41">
        <f>'2010PopByRaceEth'!I279/'2010%PopByRaceEth'!$B279</f>
        <v>0</v>
      </c>
      <c r="K279" s="1"/>
    </row>
    <row r="280" spans="1:11" x14ac:dyDescent="0.4">
      <c r="A280" s="7" t="s">
        <v>286</v>
      </c>
      <c r="B280" s="2">
        <v>962</v>
      </c>
      <c r="C280" s="37">
        <f>'2010PopByRaceEth'!C280/'2010%PopByRaceEth'!$B280</f>
        <v>2.4948024948024949E-2</v>
      </c>
      <c r="D280" s="38">
        <f>'2010PopByRaceEth'!D280/'2010%PopByRaceEth'!$B280</f>
        <v>0.97505197505197505</v>
      </c>
      <c r="E280" s="39">
        <f>'2010PopByRaceEth'!E280/'2010%PopByRaceEth'!$B280</f>
        <v>1.4553014553014554E-2</v>
      </c>
      <c r="F280" s="40">
        <f>'2010PopByRaceEth'!F280/'2010%PopByRaceEth'!$B280</f>
        <v>2.0790020790020791E-3</v>
      </c>
      <c r="G280" s="40">
        <f>'2010PopByRaceEth'!G280/'2010%PopByRaceEth'!$B280</f>
        <v>0.93970893970893976</v>
      </c>
      <c r="H280" s="40">
        <f>'2010PopByRaceEth'!H280/'2010%PopByRaceEth'!$B280</f>
        <v>1.0395010395010396E-2</v>
      </c>
      <c r="I280" s="41">
        <f>'2010PopByRaceEth'!I280/'2010%PopByRaceEth'!$B280</f>
        <v>8.3160083160083165E-3</v>
      </c>
      <c r="K280" s="1"/>
    </row>
    <row r="281" spans="1:11" x14ac:dyDescent="0.4">
      <c r="A281" s="7" t="s">
        <v>287</v>
      </c>
      <c r="B281" s="2">
        <v>135</v>
      </c>
      <c r="C281" s="37">
        <f>'2010PopByRaceEth'!C281/'2010%PopByRaceEth'!$B281</f>
        <v>1.4814814814814815E-2</v>
      </c>
      <c r="D281" s="38">
        <f>'2010PopByRaceEth'!D281/'2010%PopByRaceEth'!$B281</f>
        <v>0.98518518518518516</v>
      </c>
      <c r="E281" s="39">
        <f>'2010PopByRaceEth'!E281/'2010%PopByRaceEth'!$B281</f>
        <v>0</v>
      </c>
      <c r="F281" s="40">
        <f>'2010PopByRaceEth'!F281/'2010%PopByRaceEth'!$B281</f>
        <v>0</v>
      </c>
      <c r="G281" s="40">
        <f>'2010PopByRaceEth'!G281/'2010%PopByRaceEth'!$B281</f>
        <v>0.98518518518518516</v>
      </c>
      <c r="H281" s="40">
        <f>'2010PopByRaceEth'!H281/'2010%PopByRaceEth'!$B281</f>
        <v>0</v>
      </c>
      <c r="I281" s="41">
        <f>'2010PopByRaceEth'!I281/'2010%PopByRaceEth'!$B281</f>
        <v>0</v>
      </c>
      <c r="K281" s="1"/>
    </row>
    <row r="282" spans="1:11" x14ac:dyDescent="0.4">
      <c r="A282" s="7" t="s">
        <v>288</v>
      </c>
      <c r="B282" s="2">
        <v>445</v>
      </c>
      <c r="C282" s="37">
        <f>'2010PopByRaceEth'!C282/'2010%PopByRaceEth'!$B282</f>
        <v>0.2</v>
      </c>
      <c r="D282" s="38">
        <f>'2010PopByRaceEth'!D282/'2010%PopByRaceEth'!$B282</f>
        <v>0.8</v>
      </c>
      <c r="E282" s="39">
        <f>'2010PopByRaceEth'!E282/'2010%PopByRaceEth'!$B282</f>
        <v>0.71460674157303372</v>
      </c>
      <c r="F282" s="40">
        <f>'2010PopByRaceEth'!F282/'2010%PopByRaceEth'!$B282</f>
        <v>1.1235955056179775E-2</v>
      </c>
      <c r="G282" s="40">
        <f>'2010PopByRaceEth'!G282/'2010%PopByRaceEth'!$B282</f>
        <v>3.3707865168539325E-2</v>
      </c>
      <c r="H282" s="40">
        <f>'2010PopByRaceEth'!H282/'2010%PopByRaceEth'!$B282</f>
        <v>2.2471910112359553E-3</v>
      </c>
      <c r="I282" s="41">
        <f>'2010PopByRaceEth'!I282/'2010%PopByRaceEth'!$B282</f>
        <v>3.8202247191011236E-2</v>
      </c>
      <c r="K282" s="1"/>
    </row>
    <row r="283" spans="1:11" x14ac:dyDescent="0.4">
      <c r="A283" s="7" t="s">
        <v>289</v>
      </c>
      <c r="B283" s="2">
        <v>2495</v>
      </c>
      <c r="C283" s="37">
        <f>'2010PopByRaceEth'!C283/'2010%PopByRaceEth'!$B283</f>
        <v>5.4909819639278559E-2</v>
      </c>
      <c r="D283" s="38">
        <f>'2010PopByRaceEth'!D283/'2010%PopByRaceEth'!$B283</f>
        <v>0.94509018036072145</v>
      </c>
      <c r="E283" s="39">
        <f>'2010PopByRaceEth'!E283/'2010%PopByRaceEth'!$B283</f>
        <v>1.282565130260521E-2</v>
      </c>
      <c r="F283" s="40">
        <f>'2010PopByRaceEth'!F283/'2010%PopByRaceEth'!$B283</f>
        <v>1.2024048096192384E-3</v>
      </c>
      <c r="G283" s="40">
        <f>'2010PopByRaceEth'!G283/'2010%PopByRaceEth'!$B283</f>
        <v>0.91062124248496989</v>
      </c>
      <c r="H283" s="40">
        <f>'2010PopByRaceEth'!H283/'2010%PopByRaceEth'!$B283</f>
        <v>6.0120240480961923E-3</v>
      </c>
      <c r="I283" s="41">
        <f>'2010PopByRaceEth'!I283/'2010%PopByRaceEth'!$B283</f>
        <v>1.4428857715430862E-2</v>
      </c>
      <c r="K283" s="1"/>
    </row>
    <row r="284" spans="1:11" x14ac:dyDescent="0.4">
      <c r="A284" s="7" t="s">
        <v>290</v>
      </c>
      <c r="B284" s="2">
        <v>707</v>
      </c>
      <c r="C284" s="37">
        <f>'2010PopByRaceEth'!C284/'2010%PopByRaceEth'!$B284</f>
        <v>1.8387553041018388E-2</v>
      </c>
      <c r="D284" s="38">
        <f>'2010PopByRaceEth'!D284/'2010%PopByRaceEth'!$B284</f>
        <v>0.98161244695898164</v>
      </c>
      <c r="E284" s="39">
        <f>'2010PopByRaceEth'!E284/'2010%PopByRaceEth'!$B284</f>
        <v>1.4144271570014145E-3</v>
      </c>
      <c r="F284" s="40">
        <f>'2010PopByRaceEth'!F284/'2010%PopByRaceEth'!$B284</f>
        <v>1.4144271570014145E-3</v>
      </c>
      <c r="G284" s="40">
        <f>'2010PopByRaceEth'!G284/'2010%PopByRaceEth'!$B284</f>
        <v>0.97029702970297027</v>
      </c>
      <c r="H284" s="40">
        <f>'2010PopByRaceEth'!H284/'2010%PopByRaceEth'!$B284</f>
        <v>0</v>
      </c>
      <c r="I284" s="41">
        <f>'2010PopByRaceEth'!I284/'2010%PopByRaceEth'!$B284</f>
        <v>8.4865629420084864E-3</v>
      </c>
      <c r="K284" s="1"/>
    </row>
    <row r="285" spans="1:11" x14ac:dyDescent="0.4">
      <c r="A285" s="7" t="s">
        <v>291</v>
      </c>
      <c r="B285" s="2">
        <v>831</v>
      </c>
      <c r="C285" s="37">
        <f>'2010PopByRaceEth'!C285/'2010%PopByRaceEth'!$B285</f>
        <v>1.444043321299639E-2</v>
      </c>
      <c r="D285" s="38">
        <f>'2010PopByRaceEth'!D285/'2010%PopByRaceEth'!$B285</f>
        <v>0.98555956678700363</v>
      </c>
      <c r="E285" s="39">
        <f>'2010PopByRaceEth'!E285/'2010%PopByRaceEth'!$B285</f>
        <v>0</v>
      </c>
      <c r="F285" s="40">
        <f>'2010PopByRaceEth'!F285/'2010%PopByRaceEth'!$B285</f>
        <v>0</v>
      </c>
      <c r="G285" s="40">
        <f>'2010PopByRaceEth'!G285/'2010%PopByRaceEth'!$B285</f>
        <v>0.98074608904933813</v>
      </c>
      <c r="H285" s="40">
        <f>'2010PopByRaceEth'!H285/'2010%PopByRaceEth'!$B285</f>
        <v>1.2033694344163659E-3</v>
      </c>
      <c r="I285" s="41">
        <f>'2010PopByRaceEth'!I285/'2010%PopByRaceEth'!$B285</f>
        <v>3.6101083032490976E-3</v>
      </c>
      <c r="K285" s="1"/>
    </row>
    <row r="286" spans="1:11" x14ac:dyDescent="0.4">
      <c r="A286" s="7" t="s">
        <v>292</v>
      </c>
      <c r="B286" s="2">
        <v>591</v>
      </c>
      <c r="C286" s="37">
        <f>'2010PopByRaceEth'!C286/'2010%PopByRaceEth'!$B286</f>
        <v>4.3993231810490696E-2</v>
      </c>
      <c r="D286" s="38">
        <f>'2010PopByRaceEth'!D286/'2010%PopByRaceEth'!$B286</f>
        <v>0.95600676818950936</v>
      </c>
      <c r="E286" s="39">
        <f>'2010PopByRaceEth'!E286/'2010%PopByRaceEth'!$B286</f>
        <v>4.7377326565143825E-2</v>
      </c>
      <c r="F286" s="40">
        <f>'2010PopByRaceEth'!F286/'2010%PopByRaceEth'!$B286</f>
        <v>5.076142131979695E-3</v>
      </c>
      <c r="G286" s="40">
        <f>'2010PopByRaceEth'!G286/'2010%PopByRaceEth'!$B286</f>
        <v>0.89678510998307948</v>
      </c>
      <c r="H286" s="40">
        <f>'2010PopByRaceEth'!H286/'2010%PopByRaceEth'!$B286</f>
        <v>0</v>
      </c>
      <c r="I286" s="41">
        <f>'2010PopByRaceEth'!I286/'2010%PopByRaceEth'!$B286</f>
        <v>6.7681895093062603E-3</v>
      </c>
      <c r="K286" s="1"/>
    </row>
    <row r="287" spans="1:11" x14ac:dyDescent="0.4">
      <c r="A287" s="7" t="s">
        <v>293</v>
      </c>
      <c r="B287" s="2">
        <v>0</v>
      </c>
      <c r="C287" s="37" t="e">
        <f>'2010PopByRaceEth'!C287/'2010%PopByRaceEth'!$B287</f>
        <v>#DIV/0!</v>
      </c>
      <c r="D287" s="38" t="e">
        <f>'2010PopByRaceEth'!D287/'2010%PopByRaceEth'!$B287</f>
        <v>#DIV/0!</v>
      </c>
      <c r="E287" s="39" t="e">
        <f>'2010PopByRaceEth'!E287/'2010%PopByRaceEth'!$B287</f>
        <v>#DIV/0!</v>
      </c>
      <c r="F287" s="40" t="e">
        <f>'2010PopByRaceEth'!F287/'2010%PopByRaceEth'!$B287</f>
        <v>#DIV/0!</v>
      </c>
      <c r="G287" s="40" t="e">
        <f>'2010PopByRaceEth'!G287/'2010%PopByRaceEth'!$B287</f>
        <v>#DIV/0!</v>
      </c>
      <c r="H287" s="40" t="e">
        <f>'2010PopByRaceEth'!H287/'2010%PopByRaceEth'!$B287</f>
        <v>#DIV/0!</v>
      </c>
      <c r="I287" s="41" t="e">
        <f>'2010PopByRaceEth'!I287/'2010%PopByRaceEth'!$B287</f>
        <v>#DIV/0!</v>
      </c>
      <c r="K287" s="1"/>
    </row>
    <row r="288" spans="1:11" x14ac:dyDescent="0.4">
      <c r="A288" s="7" t="s">
        <v>294</v>
      </c>
      <c r="B288" s="2">
        <v>14797</v>
      </c>
      <c r="C288" s="37">
        <f>'2010PopByRaceEth'!C288/'2010%PopByRaceEth'!$B288</f>
        <v>0.17652226802730284</v>
      </c>
      <c r="D288" s="38">
        <f>'2010PopByRaceEth'!D288/'2010%PopByRaceEth'!$B288</f>
        <v>0.82347773197269714</v>
      </c>
      <c r="E288" s="39">
        <f>'2010PopByRaceEth'!E288/'2010%PopByRaceEth'!$B288</f>
        <v>0.76022166655403123</v>
      </c>
      <c r="F288" s="40">
        <f>'2010PopByRaceEth'!F288/'2010%PopByRaceEth'!$B288</f>
        <v>1.5408528755828885E-2</v>
      </c>
      <c r="G288" s="40">
        <f>'2010PopByRaceEth'!G288/'2010%PopByRaceEth'!$B288</f>
        <v>6.8257079137663042E-3</v>
      </c>
      <c r="H288" s="40">
        <f>'2010PopByRaceEth'!H288/'2010%PopByRaceEth'!$B288</f>
        <v>1.7030479151179292E-2</v>
      </c>
      <c r="I288" s="41">
        <f>'2010PopByRaceEth'!I288/'2010%PopByRaceEth'!$B288</f>
        <v>2.3991349597891464E-2</v>
      </c>
      <c r="K288" s="1"/>
    </row>
    <row r="289" spans="1:11" x14ac:dyDescent="0.4">
      <c r="A289" s="7" t="s">
        <v>295</v>
      </c>
      <c r="B289" s="2">
        <v>1019</v>
      </c>
      <c r="C289" s="37">
        <f>'2010PopByRaceEth'!C289/'2010%PopByRaceEth'!$B289</f>
        <v>0.24730127576054955</v>
      </c>
      <c r="D289" s="38">
        <f>'2010PopByRaceEth'!D289/'2010%PopByRaceEth'!$B289</f>
        <v>0.75269872423945039</v>
      </c>
      <c r="E289" s="39">
        <f>'2010PopByRaceEth'!E289/'2010%PopByRaceEth'!$B289</f>
        <v>0.68891069676153094</v>
      </c>
      <c r="F289" s="40">
        <f>'2010PopByRaceEth'!F289/'2010%PopByRaceEth'!$B289</f>
        <v>8.832188420019628E-3</v>
      </c>
      <c r="G289" s="40">
        <f>'2010PopByRaceEth'!G289/'2010%PopByRaceEth'!$B289</f>
        <v>3.1403336604514227E-2</v>
      </c>
      <c r="H289" s="40">
        <f>'2010PopByRaceEth'!H289/'2010%PopByRaceEth'!$B289</f>
        <v>1.9627085377821392E-3</v>
      </c>
      <c r="I289" s="41">
        <f>'2010PopByRaceEth'!I289/'2010%PopByRaceEth'!$B289</f>
        <v>2.1589793915603533E-2</v>
      </c>
      <c r="K289" s="1"/>
    </row>
    <row r="290" spans="1:11" x14ac:dyDescent="0.4">
      <c r="A290" s="7" t="s">
        <v>296</v>
      </c>
      <c r="B290" s="2">
        <v>477</v>
      </c>
      <c r="C290" s="37">
        <f>'2010PopByRaceEth'!C290/'2010%PopByRaceEth'!$B290</f>
        <v>0.11740041928721175</v>
      </c>
      <c r="D290" s="38">
        <f>'2010PopByRaceEth'!D290/'2010%PopByRaceEth'!$B290</f>
        <v>0.88259958071278821</v>
      </c>
      <c r="E290" s="39">
        <f>'2010PopByRaceEth'!E290/'2010%PopByRaceEth'!$B290</f>
        <v>0.84905660377358494</v>
      </c>
      <c r="F290" s="40">
        <f>'2010PopByRaceEth'!F290/'2010%PopByRaceEth'!$B290</f>
        <v>6.2893081761006293E-3</v>
      </c>
      <c r="G290" s="40">
        <f>'2010PopByRaceEth'!G290/'2010%PopByRaceEth'!$B290</f>
        <v>0</v>
      </c>
      <c r="H290" s="40">
        <f>'2010PopByRaceEth'!H290/'2010%PopByRaceEth'!$B290</f>
        <v>1.2578616352201259E-2</v>
      </c>
      <c r="I290" s="41">
        <f>'2010PopByRaceEth'!I290/'2010%PopByRaceEth'!$B290</f>
        <v>1.4675052410901468E-2</v>
      </c>
      <c r="K290" s="1"/>
    </row>
    <row r="291" spans="1:11" x14ac:dyDescent="0.4">
      <c r="A291" s="7" t="s">
        <v>297</v>
      </c>
      <c r="B291" s="2">
        <v>426</v>
      </c>
      <c r="C291" s="37">
        <f>'2010PopByRaceEth'!C291/'2010%PopByRaceEth'!$B291</f>
        <v>0.75821596244131451</v>
      </c>
      <c r="D291" s="38">
        <f>'2010PopByRaceEth'!D291/'2010%PopByRaceEth'!$B291</f>
        <v>0.24178403755868544</v>
      </c>
      <c r="E291" s="39">
        <f>'2010PopByRaceEth'!E291/'2010%PopByRaceEth'!$B291</f>
        <v>0.20892018779342722</v>
      </c>
      <c r="F291" s="40">
        <f>'2010PopByRaceEth'!F291/'2010%PopByRaceEth'!$B291</f>
        <v>0</v>
      </c>
      <c r="G291" s="40">
        <f>'2010PopByRaceEth'!G291/'2010%PopByRaceEth'!$B291</f>
        <v>2.3474178403755869E-3</v>
      </c>
      <c r="H291" s="40">
        <f>'2010PopByRaceEth'!H291/'2010%PopByRaceEth'!$B291</f>
        <v>1.4084507042253521E-2</v>
      </c>
      <c r="I291" s="41">
        <f>'2010PopByRaceEth'!I291/'2010%PopByRaceEth'!$B291</f>
        <v>1.6431924882629109E-2</v>
      </c>
      <c r="K291" s="1"/>
    </row>
    <row r="292" spans="1:11" x14ac:dyDescent="0.4">
      <c r="A292" s="7" t="s">
        <v>298</v>
      </c>
      <c r="B292" s="2">
        <v>818</v>
      </c>
      <c r="C292" s="37">
        <f>'2010PopByRaceEth'!C292/'2010%PopByRaceEth'!$B292</f>
        <v>0.14669926650366749</v>
      </c>
      <c r="D292" s="38">
        <f>'2010PopByRaceEth'!D292/'2010%PopByRaceEth'!$B292</f>
        <v>0.85330073349633251</v>
      </c>
      <c r="E292" s="39">
        <f>'2010PopByRaceEth'!E292/'2010%PopByRaceEth'!$B292</f>
        <v>0.81540342298288504</v>
      </c>
      <c r="F292" s="40">
        <f>'2010PopByRaceEth'!F292/'2010%PopByRaceEth'!$B292</f>
        <v>3.667481662591687E-3</v>
      </c>
      <c r="G292" s="40">
        <f>'2010PopByRaceEth'!G292/'2010%PopByRaceEth'!$B292</f>
        <v>1.2224938875305624E-2</v>
      </c>
      <c r="H292" s="40">
        <f>'2010PopByRaceEth'!H292/'2010%PopByRaceEth'!$B292</f>
        <v>1.1002444987775062E-2</v>
      </c>
      <c r="I292" s="41">
        <f>'2010PopByRaceEth'!I292/'2010%PopByRaceEth'!$B292</f>
        <v>1.1002444987775062E-2</v>
      </c>
      <c r="K292" s="1"/>
    </row>
    <row r="293" spans="1:11" x14ac:dyDescent="0.4">
      <c r="A293" s="7" t="s">
        <v>299</v>
      </c>
      <c r="B293" s="2">
        <v>111</v>
      </c>
      <c r="C293" s="37">
        <f>'2010PopByRaceEth'!C293/'2010%PopByRaceEth'!$B293</f>
        <v>9.90990990990991E-2</v>
      </c>
      <c r="D293" s="38">
        <f>'2010PopByRaceEth'!D293/'2010%PopByRaceEth'!$B293</f>
        <v>0.90090090090090091</v>
      </c>
      <c r="E293" s="39">
        <f>'2010PopByRaceEth'!E293/'2010%PopByRaceEth'!$B293</f>
        <v>0</v>
      </c>
      <c r="F293" s="40">
        <f>'2010PopByRaceEth'!F293/'2010%PopByRaceEth'!$B293</f>
        <v>0</v>
      </c>
      <c r="G293" s="40">
        <f>'2010PopByRaceEth'!G293/'2010%PopByRaceEth'!$B293</f>
        <v>0.89189189189189189</v>
      </c>
      <c r="H293" s="40">
        <f>'2010PopByRaceEth'!H293/'2010%PopByRaceEth'!$B293</f>
        <v>0</v>
      </c>
      <c r="I293" s="41">
        <f>'2010PopByRaceEth'!I293/'2010%PopByRaceEth'!$B293</f>
        <v>9.0090090090090089E-3</v>
      </c>
      <c r="K293" s="1"/>
    </row>
    <row r="294" spans="1:11" x14ac:dyDescent="0.4">
      <c r="A294" s="7" t="s">
        <v>300</v>
      </c>
      <c r="B294" s="2">
        <v>1148</v>
      </c>
      <c r="C294" s="37">
        <f>'2010PopByRaceEth'!C294/'2010%PopByRaceEth'!$B294</f>
        <v>8.2752613240418119E-2</v>
      </c>
      <c r="D294" s="38">
        <f>'2010PopByRaceEth'!D294/'2010%PopByRaceEth'!$B294</f>
        <v>0.91724738675958184</v>
      </c>
      <c r="E294" s="39">
        <f>'2010PopByRaceEth'!E294/'2010%PopByRaceEth'!$B294</f>
        <v>0.87630662020905925</v>
      </c>
      <c r="F294" s="40">
        <f>'2010PopByRaceEth'!F294/'2010%PopByRaceEth'!$B294</f>
        <v>8.7108013937282226E-3</v>
      </c>
      <c r="G294" s="40">
        <f>'2010PopByRaceEth'!G294/'2010%PopByRaceEth'!$B294</f>
        <v>1.3066202090592335E-2</v>
      </c>
      <c r="H294" s="40">
        <f>'2010PopByRaceEth'!H294/'2010%PopByRaceEth'!$B294</f>
        <v>8.710801393728223E-4</v>
      </c>
      <c r="I294" s="41">
        <f>'2010PopByRaceEth'!I294/'2010%PopByRaceEth'!$B294</f>
        <v>1.8292682926829267E-2</v>
      </c>
      <c r="K294" s="1"/>
    </row>
    <row r="295" spans="1:11" x14ac:dyDescent="0.4">
      <c r="A295" s="7" t="s">
        <v>301</v>
      </c>
      <c r="B295" s="2">
        <v>740</v>
      </c>
      <c r="C295" s="37">
        <f>'2010PopByRaceEth'!C295/'2010%PopByRaceEth'!$B295</f>
        <v>0.66081081081081083</v>
      </c>
      <c r="D295" s="38">
        <f>'2010PopByRaceEth'!D295/'2010%PopByRaceEth'!$B295</f>
        <v>0.33918918918918917</v>
      </c>
      <c r="E295" s="39">
        <f>'2010PopByRaceEth'!E295/'2010%PopByRaceEth'!$B295</f>
        <v>0.20405405405405405</v>
      </c>
      <c r="F295" s="40">
        <f>'2010PopByRaceEth'!F295/'2010%PopByRaceEth'!$B295</f>
        <v>3.1081081081081083E-2</v>
      </c>
      <c r="G295" s="40">
        <f>'2010PopByRaceEth'!G295/'2010%PopByRaceEth'!$B295</f>
        <v>6.621621621621622E-2</v>
      </c>
      <c r="H295" s="40">
        <f>'2010PopByRaceEth'!H295/'2010%PopByRaceEth'!$B295</f>
        <v>1.3513513513513514E-2</v>
      </c>
      <c r="I295" s="41">
        <f>'2010PopByRaceEth'!I295/'2010%PopByRaceEth'!$B295</f>
        <v>2.4324324324324326E-2</v>
      </c>
      <c r="K295" s="1"/>
    </row>
    <row r="296" spans="1:11" x14ac:dyDescent="0.4">
      <c r="A296" s="7" t="s">
        <v>302</v>
      </c>
      <c r="B296" s="2">
        <v>284</v>
      </c>
      <c r="C296" s="37">
        <f>'2010PopByRaceEth'!C296/'2010%PopByRaceEth'!$B296</f>
        <v>4.9295774647887321E-2</v>
      </c>
      <c r="D296" s="38">
        <f>'2010PopByRaceEth'!D296/'2010%PopByRaceEth'!$B296</f>
        <v>0.95070422535211263</v>
      </c>
      <c r="E296" s="39">
        <f>'2010PopByRaceEth'!E296/'2010%PopByRaceEth'!$B296</f>
        <v>3.5211267605633804E-3</v>
      </c>
      <c r="F296" s="40">
        <f>'2010PopByRaceEth'!F296/'2010%PopByRaceEth'!$B296</f>
        <v>0</v>
      </c>
      <c r="G296" s="40">
        <f>'2010PopByRaceEth'!G296/'2010%PopByRaceEth'!$B296</f>
        <v>0.90845070422535212</v>
      </c>
      <c r="H296" s="40">
        <f>'2010PopByRaceEth'!H296/'2010%PopByRaceEth'!$B296</f>
        <v>0</v>
      </c>
      <c r="I296" s="41">
        <f>'2010PopByRaceEth'!I296/'2010%PopByRaceEth'!$B296</f>
        <v>3.873239436619718E-2</v>
      </c>
      <c r="K296" s="1"/>
    </row>
    <row r="297" spans="1:11" x14ac:dyDescent="0.4">
      <c r="A297" s="7" t="s">
        <v>303</v>
      </c>
      <c r="B297" s="2">
        <v>659</v>
      </c>
      <c r="C297" s="37">
        <f>'2010PopByRaceEth'!C297/'2010%PopByRaceEth'!$B297</f>
        <v>0.13505311077389984</v>
      </c>
      <c r="D297" s="38">
        <f>'2010PopByRaceEth'!D297/'2010%PopByRaceEth'!$B297</f>
        <v>0.86494688922610019</v>
      </c>
      <c r="E297" s="39">
        <f>'2010PopByRaceEth'!E297/'2010%PopByRaceEth'!$B297</f>
        <v>1.0622154779969651E-2</v>
      </c>
      <c r="F297" s="40">
        <f>'2010PopByRaceEth'!F297/'2010%PopByRaceEth'!$B297</f>
        <v>6.0698027314112293E-3</v>
      </c>
      <c r="G297" s="40">
        <f>'2010PopByRaceEth'!G297/'2010%PopByRaceEth'!$B297</f>
        <v>0.83156297420333836</v>
      </c>
      <c r="H297" s="40">
        <f>'2010PopByRaceEth'!H297/'2010%PopByRaceEth'!$B297</f>
        <v>1.5174506828528073E-3</v>
      </c>
      <c r="I297" s="41">
        <f>'2010PopByRaceEth'!I297/'2010%PopByRaceEth'!$B297</f>
        <v>1.5174506828528073E-2</v>
      </c>
      <c r="K297" s="1"/>
    </row>
    <row r="298" spans="1:11" x14ac:dyDescent="0.4">
      <c r="A298" s="7" t="s">
        <v>304</v>
      </c>
      <c r="B298" s="2">
        <v>961</v>
      </c>
      <c r="C298" s="37">
        <f>'2010PopByRaceEth'!C298/'2010%PopByRaceEth'!$B298</f>
        <v>3.4339229968782518E-2</v>
      </c>
      <c r="D298" s="38">
        <f>'2010PopByRaceEth'!D298/'2010%PopByRaceEth'!$B298</f>
        <v>0.96566077003121753</v>
      </c>
      <c r="E298" s="39">
        <f>'2010PopByRaceEth'!E298/'2010%PopByRaceEth'!$B298</f>
        <v>0.94380853277835586</v>
      </c>
      <c r="F298" s="40">
        <f>'2010PopByRaceEth'!F298/'2010%PopByRaceEth'!$B298</f>
        <v>0</v>
      </c>
      <c r="G298" s="40">
        <f>'2010PopByRaceEth'!G298/'2010%PopByRaceEth'!$B298</f>
        <v>7.2840790842872011E-3</v>
      </c>
      <c r="H298" s="40">
        <f>'2010PopByRaceEth'!H298/'2010%PopByRaceEth'!$B298</f>
        <v>5.2029136316337149E-3</v>
      </c>
      <c r="I298" s="41">
        <f>'2010PopByRaceEth'!I298/'2010%PopByRaceEth'!$B298</f>
        <v>9.3652445369406864E-3</v>
      </c>
      <c r="K298" s="1"/>
    </row>
    <row r="299" spans="1:11" x14ac:dyDescent="0.4">
      <c r="A299" s="7" t="s">
        <v>305</v>
      </c>
      <c r="B299" s="2">
        <v>40</v>
      </c>
      <c r="C299" s="37">
        <f>'2010PopByRaceEth'!C299/'2010%PopByRaceEth'!$B299</f>
        <v>0.05</v>
      </c>
      <c r="D299" s="38">
        <f>'2010PopByRaceEth'!D299/'2010%PopByRaceEth'!$B299</f>
        <v>0.95</v>
      </c>
      <c r="E299" s="39">
        <f>'2010PopByRaceEth'!E299/'2010%PopByRaceEth'!$B299</f>
        <v>0.7</v>
      </c>
      <c r="F299" s="40">
        <f>'2010PopByRaceEth'!F299/'2010%PopByRaceEth'!$B299</f>
        <v>0</v>
      </c>
      <c r="G299" s="40">
        <f>'2010PopByRaceEth'!G299/'2010%PopByRaceEth'!$B299</f>
        <v>0.15</v>
      </c>
      <c r="H299" s="40">
        <f>'2010PopByRaceEth'!H299/'2010%PopByRaceEth'!$B299</f>
        <v>0.1</v>
      </c>
      <c r="I299" s="41">
        <f>'2010PopByRaceEth'!I299/'2010%PopByRaceEth'!$B299</f>
        <v>0</v>
      </c>
      <c r="K299" s="1"/>
    </row>
    <row r="300" spans="1:11" x14ac:dyDescent="0.4">
      <c r="A300" s="7" t="s">
        <v>306</v>
      </c>
      <c r="B300" s="2">
        <v>5372</v>
      </c>
      <c r="C300" s="37">
        <f>'2010PopByRaceEth'!C300/'2010%PopByRaceEth'!$B300</f>
        <v>0.80286671630677586</v>
      </c>
      <c r="D300" s="38">
        <f>'2010PopByRaceEth'!D300/'2010%PopByRaceEth'!$B300</f>
        <v>0.19713328369322414</v>
      </c>
      <c r="E300" s="39">
        <f>'2010PopByRaceEth'!E300/'2010%PopByRaceEth'!$B300</f>
        <v>0.16716306775874906</v>
      </c>
      <c r="F300" s="40">
        <f>'2010PopByRaceEth'!F300/'2010%PopByRaceEth'!$B300</f>
        <v>5.0260610573343257E-3</v>
      </c>
      <c r="G300" s="40">
        <f>'2010PopByRaceEth'!G300/'2010%PopByRaceEth'!$B300</f>
        <v>8.7490692479523461E-3</v>
      </c>
      <c r="H300" s="40">
        <f>'2010PopByRaceEth'!H300/'2010%PopByRaceEth'!$B300</f>
        <v>4.4676098287416231E-3</v>
      </c>
      <c r="I300" s="41">
        <f>'2010PopByRaceEth'!I300/'2010%PopByRaceEth'!$B300</f>
        <v>1.172747580044676E-2</v>
      </c>
      <c r="K300" s="1"/>
    </row>
    <row r="301" spans="1:11" x14ac:dyDescent="0.4">
      <c r="A301" s="7" t="s">
        <v>307</v>
      </c>
      <c r="B301" s="2">
        <v>37499</v>
      </c>
      <c r="C301" s="37">
        <f>'2010PopByRaceEth'!C301/'2010%PopByRaceEth'!$B301</f>
        <v>2.757406864183045E-2</v>
      </c>
      <c r="D301" s="38">
        <f>'2010PopByRaceEth'!D301/'2010%PopByRaceEth'!$B301</f>
        <v>0.97242593135816957</v>
      </c>
      <c r="E301" s="39">
        <f>'2010PopByRaceEth'!E301/'2010%PopByRaceEth'!$B301</f>
        <v>0.94426518040481078</v>
      </c>
      <c r="F301" s="40">
        <f>'2010PopByRaceEth'!F301/'2010%PopByRaceEth'!$B301</f>
        <v>1.3867036454305448E-2</v>
      </c>
      <c r="G301" s="40">
        <f>'2010PopByRaceEth'!G301/'2010%PopByRaceEth'!$B301</f>
        <v>1.9733859569588522E-3</v>
      </c>
      <c r="H301" s="40">
        <f>'2010PopByRaceEth'!H301/'2010%PopByRaceEth'!$B301</f>
        <v>6.5868423157950879E-3</v>
      </c>
      <c r="I301" s="41">
        <f>'2010PopByRaceEth'!I301/'2010%PopByRaceEth'!$B301</f>
        <v>5.7334862262993676E-3</v>
      </c>
      <c r="K301" s="1"/>
    </row>
    <row r="302" spans="1:11" x14ac:dyDescent="0.4">
      <c r="A302" s="7" t="s">
        <v>308</v>
      </c>
      <c r="B302" s="2">
        <v>24535</v>
      </c>
      <c r="C302" s="37">
        <f>'2010PopByRaceEth'!C302/'2010%PopByRaceEth'!$B302</f>
        <v>1.2227430201752598E-2</v>
      </c>
      <c r="D302" s="38">
        <f>'2010PopByRaceEth'!D302/'2010%PopByRaceEth'!$B302</f>
        <v>0.98777256979824735</v>
      </c>
      <c r="E302" s="39">
        <f>'2010PopByRaceEth'!E302/'2010%PopByRaceEth'!$B302</f>
        <v>0.96796413287140814</v>
      </c>
      <c r="F302" s="40">
        <f>'2010PopByRaceEth'!F302/'2010%PopByRaceEth'!$B302</f>
        <v>7.9070715304666809E-3</v>
      </c>
      <c r="G302" s="40">
        <f>'2010PopByRaceEth'!G302/'2010%PopByRaceEth'!$B302</f>
        <v>1.3450173221927859E-3</v>
      </c>
      <c r="H302" s="40">
        <f>'2010PopByRaceEth'!H302/'2010%PopByRaceEth'!$B302</f>
        <v>6.4805380069288768E-3</v>
      </c>
      <c r="I302" s="41">
        <f>'2010PopByRaceEth'!I302/'2010%PopByRaceEth'!$B302</f>
        <v>4.0758100672508664E-3</v>
      </c>
      <c r="K302" s="1"/>
    </row>
    <row r="303" spans="1:11" x14ac:dyDescent="0.4">
      <c r="A303" s="7" t="s">
        <v>309</v>
      </c>
      <c r="B303" s="2">
        <v>281</v>
      </c>
      <c r="C303" s="37">
        <f>'2010PopByRaceEth'!C303/'2010%PopByRaceEth'!$B303</f>
        <v>0.1494661921708185</v>
      </c>
      <c r="D303" s="38">
        <f>'2010PopByRaceEth'!D303/'2010%PopByRaceEth'!$B303</f>
        <v>0.85053380782918153</v>
      </c>
      <c r="E303" s="39">
        <f>'2010PopByRaceEth'!E303/'2010%PopByRaceEth'!$B303</f>
        <v>0.79715302491103202</v>
      </c>
      <c r="F303" s="40">
        <f>'2010PopByRaceEth'!F303/'2010%PopByRaceEth'!$B303</f>
        <v>7.1174377224199285E-3</v>
      </c>
      <c r="G303" s="40">
        <f>'2010PopByRaceEth'!G303/'2010%PopByRaceEth'!$B303</f>
        <v>2.491103202846975E-2</v>
      </c>
      <c r="H303" s="40">
        <f>'2010PopByRaceEth'!H303/'2010%PopByRaceEth'!$B303</f>
        <v>1.0676156583629894E-2</v>
      </c>
      <c r="I303" s="41">
        <f>'2010PopByRaceEth'!I303/'2010%PopByRaceEth'!$B303</f>
        <v>1.0676156583629894E-2</v>
      </c>
      <c r="K303" s="1"/>
    </row>
    <row r="304" spans="1:11" x14ac:dyDescent="0.4">
      <c r="A304" s="7" t="s">
        <v>310</v>
      </c>
      <c r="B304" s="2">
        <v>13975</v>
      </c>
      <c r="C304" s="37">
        <f>'2010PopByRaceEth'!C304/'2010%PopByRaceEth'!$B304</f>
        <v>1.7817531305903397E-2</v>
      </c>
      <c r="D304" s="38">
        <f>'2010PopByRaceEth'!D304/'2010%PopByRaceEth'!$B304</f>
        <v>0.98218246869409664</v>
      </c>
      <c r="E304" s="39">
        <f>'2010PopByRaceEth'!E304/'2010%PopByRaceEth'!$B304</f>
        <v>0.9553488372093023</v>
      </c>
      <c r="F304" s="40">
        <f>'2010PopByRaceEth'!F304/'2010%PopByRaceEth'!$B304</f>
        <v>1.2093023255813953E-2</v>
      </c>
      <c r="G304" s="40">
        <f>'2010PopByRaceEth'!G304/'2010%PopByRaceEth'!$B304</f>
        <v>1.8604651162790699E-3</v>
      </c>
      <c r="H304" s="40">
        <f>'2010PopByRaceEth'!H304/'2010%PopByRaceEth'!$B304</f>
        <v>8.6583184257602863E-3</v>
      </c>
      <c r="I304" s="41">
        <f>'2010PopByRaceEth'!I304/'2010%PopByRaceEth'!$B304</f>
        <v>4.2218246869409658E-3</v>
      </c>
      <c r="K304" s="1"/>
    </row>
    <row r="305" spans="1:11" x14ac:dyDescent="0.4">
      <c r="A305" s="7" t="s">
        <v>311</v>
      </c>
      <c r="B305" s="2">
        <v>0</v>
      </c>
      <c r="C305" s="37" t="e">
        <f>'2010PopByRaceEth'!C305/'2010%PopByRaceEth'!$B305</f>
        <v>#DIV/0!</v>
      </c>
      <c r="D305" s="38" t="e">
        <f>'2010PopByRaceEth'!D305/'2010%PopByRaceEth'!$B305</f>
        <v>#DIV/0!</v>
      </c>
      <c r="E305" s="39" t="e">
        <f>'2010PopByRaceEth'!E305/'2010%PopByRaceEth'!$B305</f>
        <v>#DIV/0!</v>
      </c>
      <c r="F305" s="40" t="e">
        <f>'2010PopByRaceEth'!F305/'2010%PopByRaceEth'!$B305</f>
        <v>#DIV/0!</v>
      </c>
      <c r="G305" s="40" t="e">
        <f>'2010PopByRaceEth'!G305/'2010%PopByRaceEth'!$B305</f>
        <v>#DIV/0!</v>
      </c>
      <c r="H305" s="40" t="e">
        <f>'2010PopByRaceEth'!H305/'2010%PopByRaceEth'!$B305</f>
        <v>#DIV/0!</v>
      </c>
      <c r="I305" s="41" t="e">
        <f>'2010PopByRaceEth'!I305/'2010%PopByRaceEth'!$B305</f>
        <v>#DIV/0!</v>
      </c>
      <c r="K305" s="1"/>
    </row>
    <row r="306" spans="1:11" x14ac:dyDescent="0.4">
      <c r="A306" s="7" t="s">
        <v>312</v>
      </c>
      <c r="B306" s="2">
        <v>316</v>
      </c>
      <c r="C306" s="37">
        <f>'2010PopByRaceEth'!C306/'2010%PopByRaceEth'!$B306</f>
        <v>0.1550632911392405</v>
      </c>
      <c r="D306" s="38">
        <f>'2010PopByRaceEth'!D306/'2010%PopByRaceEth'!$B306</f>
        <v>0.84493670886075944</v>
      </c>
      <c r="E306" s="39">
        <f>'2010PopByRaceEth'!E306/'2010%PopByRaceEth'!$B306</f>
        <v>0.509493670886076</v>
      </c>
      <c r="F306" s="40">
        <f>'2010PopByRaceEth'!F306/'2010%PopByRaceEth'!$B306</f>
        <v>3.1645569620253164E-3</v>
      </c>
      <c r="G306" s="40">
        <f>'2010PopByRaceEth'!G306/'2010%PopByRaceEth'!$B306</f>
        <v>0.27848101265822783</v>
      </c>
      <c r="H306" s="40">
        <f>'2010PopByRaceEth'!H306/'2010%PopByRaceEth'!$B306</f>
        <v>6.3291139240506328E-3</v>
      </c>
      <c r="I306" s="41">
        <f>'2010PopByRaceEth'!I306/'2010%PopByRaceEth'!$B306</f>
        <v>4.746835443037975E-2</v>
      </c>
      <c r="K306" s="1"/>
    </row>
    <row r="307" spans="1:11" x14ac:dyDescent="0.4">
      <c r="A307" s="7" t="s">
        <v>313</v>
      </c>
      <c r="B307" s="2">
        <v>15</v>
      </c>
      <c r="C307" s="37">
        <f>'2010PopByRaceEth'!C307/'2010%PopByRaceEth'!$B307</f>
        <v>0.33333333333333331</v>
      </c>
      <c r="D307" s="38">
        <f>'2010PopByRaceEth'!D307/'2010%PopByRaceEth'!$B307</f>
        <v>0.66666666666666663</v>
      </c>
      <c r="E307" s="39">
        <f>'2010PopByRaceEth'!E307/'2010%PopByRaceEth'!$B307</f>
        <v>0.66666666666666663</v>
      </c>
      <c r="F307" s="40">
        <f>'2010PopByRaceEth'!F307/'2010%PopByRaceEth'!$B307</f>
        <v>0</v>
      </c>
      <c r="G307" s="40">
        <f>'2010PopByRaceEth'!G307/'2010%PopByRaceEth'!$B307</f>
        <v>0</v>
      </c>
      <c r="H307" s="40">
        <f>'2010PopByRaceEth'!H307/'2010%PopByRaceEth'!$B307</f>
        <v>0</v>
      </c>
      <c r="I307" s="41">
        <f>'2010PopByRaceEth'!I307/'2010%PopByRaceEth'!$B307</f>
        <v>0</v>
      </c>
      <c r="K307" s="1"/>
    </row>
    <row r="308" spans="1:11" x14ac:dyDescent="0.4">
      <c r="A308" s="7" t="s">
        <v>314</v>
      </c>
      <c r="B308" s="2">
        <v>208</v>
      </c>
      <c r="C308" s="37">
        <f>'2010PopByRaceEth'!C308/'2010%PopByRaceEth'!$B308</f>
        <v>4.3269230769230768E-2</v>
      </c>
      <c r="D308" s="38">
        <f>'2010PopByRaceEth'!D308/'2010%PopByRaceEth'!$B308</f>
        <v>0.95673076923076927</v>
      </c>
      <c r="E308" s="39">
        <f>'2010PopByRaceEth'!E308/'2010%PopByRaceEth'!$B308</f>
        <v>0</v>
      </c>
      <c r="F308" s="40">
        <f>'2010PopByRaceEth'!F308/'2010%PopByRaceEth'!$B308</f>
        <v>0</v>
      </c>
      <c r="G308" s="40">
        <f>'2010PopByRaceEth'!G308/'2010%PopByRaceEth'!$B308</f>
        <v>0.94711538461538458</v>
      </c>
      <c r="H308" s="40">
        <f>'2010PopByRaceEth'!H308/'2010%PopByRaceEth'!$B308</f>
        <v>0</v>
      </c>
      <c r="I308" s="41">
        <f>'2010PopByRaceEth'!I308/'2010%PopByRaceEth'!$B308</f>
        <v>9.6153846153846159E-3</v>
      </c>
      <c r="K308" s="1"/>
    </row>
    <row r="309" spans="1:11" x14ac:dyDescent="0.4">
      <c r="A309" s="7" t="s">
        <v>315</v>
      </c>
      <c r="B309" s="2">
        <v>83</v>
      </c>
      <c r="C309" s="37">
        <f>'2010PopByRaceEth'!C309/'2010%PopByRaceEth'!$B309</f>
        <v>0.19277108433734941</v>
      </c>
      <c r="D309" s="38">
        <f>'2010PopByRaceEth'!D309/'2010%PopByRaceEth'!$B309</f>
        <v>0.80722891566265065</v>
      </c>
      <c r="E309" s="39">
        <f>'2010PopByRaceEth'!E309/'2010%PopByRaceEth'!$B309</f>
        <v>1.2048192771084338E-2</v>
      </c>
      <c r="F309" s="40">
        <f>'2010PopByRaceEth'!F309/'2010%PopByRaceEth'!$B309</f>
        <v>0</v>
      </c>
      <c r="G309" s="40">
        <f>'2010PopByRaceEth'!G309/'2010%PopByRaceEth'!$B309</f>
        <v>0.79518072289156627</v>
      </c>
      <c r="H309" s="40">
        <f>'2010PopByRaceEth'!H309/'2010%PopByRaceEth'!$B309</f>
        <v>0</v>
      </c>
      <c r="I309" s="41">
        <f>'2010PopByRaceEth'!I309/'2010%PopByRaceEth'!$B309</f>
        <v>0</v>
      </c>
      <c r="K309" s="1"/>
    </row>
    <row r="310" spans="1:11" x14ac:dyDescent="0.4">
      <c r="A310" s="7" t="s">
        <v>316</v>
      </c>
      <c r="B310" s="2">
        <v>2935</v>
      </c>
      <c r="C310" s="37">
        <f>'2010PopByRaceEth'!C310/'2010%PopByRaceEth'!$B310</f>
        <v>0.39659284497444636</v>
      </c>
      <c r="D310" s="38">
        <f>'2010PopByRaceEth'!D310/'2010%PopByRaceEth'!$B310</f>
        <v>0.60340715502555364</v>
      </c>
      <c r="E310" s="39">
        <f>'2010PopByRaceEth'!E310/'2010%PopByRaceEth'!$B310</f>
        <v>0.47734241908006814</v>
      </c>
      <c r="F310" s="40">
        <f>'2010PopByRaceEth'!F310/'2010%PopByRaceEth'!$B310</f>
        <v>5.008517887563884E-2</v>
      </c>
      <c r="G310" s="40">
        <f>'2010PopByRaceEth'!G310/'2010%PopByRaceEth'!$B310</f>
        <v>4.2930153321976153E-2</v>
      </c>
      <c r="H310" s="40">
        <f>'2010PopByRaceEth'!H310/'2010%PopByRaceEth'!$B310</f>
        <v>2.0102214650766611E-2</v>
      </c>
      <c r="I310" s="41">
        <f>'2010PopByRaceEth'!I310/'2010%PopByRaceEth'!$B310</f>
        <v>1.2947189097103918E-2</v>
      </c>
      <c r="K310" s="1"/>
    </row>
    <row r="311" spans="1:11" x14ac:dyDescent="0.4">
      <c r="A311" s="7" t="s">
        <v>317</v>
      </c>
      <c r="B311" s="2">
        <v>602</v>
      </c>
      <c r="C311" s="37">
        <f>'2010PopByRaceEth'!C311/'2010%PopByRaceEth'!$B311</f>
        <v>0.57973421926910296</v>
      </c>
      <c r="D311" s="38">
        <f>'2010PopByRaceEth'!D311/'2010%PopByRaceEth'!$B311</f>
        <v>0.42026578073089699</v>
      </c>
      <c r="E311" s="39">
        <f>'2010PopByRaceEth'!E311/'2010%PopByRaceEth'!$B311</f>
        <v>0.38704318936877075</v>
      </c>
      <c r="F311" s="40">
        <f>'2010PopByRaceEth'!F311/'2010%PopByRaceEth'!$B311</f>
        <v>6.6445182724252493E-3</v>
      </c>
      <c r="G311" s="40">
        <f>'2010PopByRaceEth'!G311/'2010%PopByRaceEth'!$B311</f>
        <v>3.3222591362126247E-3</v>
      </c>
      <c r="H311" s="40">
        <f>'2010PopByRaceEth'!H311/'2010%PopByRaceEth'!$B311</f>
        <v>3.3222591362126247E-3</v>
      </c>
      <c r="I311" s="41">
        <f>'2010PopByRaceEth'!I311/'2010%PopByRaceEth'!$B311</f>
        <v>1.9933554817275746E-2</v>
      </c>
      <c r="K311" s="1"/>
    </row>
    <row r="312" spans="1:11" x14ac:dyDescent="0.4">
      <c r="A312" s="7" t="s">
        <v>318</v>
      </c>
      <c r="B312" s="2">
        <v>16901</v>
      </c>
      <c r="C312" s="37">
        <f>'2010PopByRaceEth'!C312/'2010%PopByRaceEth'!$B312</f>
        <v>9.5793148334418085E-2</v>
      </c>
      <c r="D312" s="38">
        <f>'2010PopByRaceEth'!D312/'2010%PopByRaceEth'!$B312</f>
        <v>0.9042068516655819</v>
      </c>
      <c r="E312" s="39">
        <f>'2010PopByRaceEth'!E312/'2010%PopByRaceEth'!$B312</f>
        <v>0.85355896100822437</v>
      </c>
      <c r="F312" s="40">
        <f>'2010PopByRaceEth'!F312/'2010%PopByRaceEth'!$B312</f>
        <v>8.4018697118513706E-3</v>
      </c>
      <c r="G312" s="40">
        <f>'2010PopByRaceEth'!G312/'2010%PopByRaceEth'!$B312</f>
        <v>7.8101887462280343E-3</v>
      </c>
      <c r="H312" s="40">
        <f>'2010PopByRaceEth'!H312/'2010%PopByRaceEth'!$B312</f>
        <v>1.6152890361517069E-2</v>
      </c>
      <c r="I312" s="41">
        <f>'2010PopByRaceEth'!I312/'2010%PopByRaceEth'!$B312</f>
        <v>1.828294183776108E-2</v>
      </c>
      <c r="K312" s="1"/>
    </row>
    <row r="313" spans="1:11" x14ac:dyDescent="0.4">
      <c r="A313" s="7" t="s">
        <v>319</v>
      </c>
      <c r="B313" s="2">
        <v>10</v>
      </c>
      <c r="C313" s="37">
        <f>'2010PopByRaceEth'!C313/'2010%PopByRaceEth'!$B313</f>
        <v>0.3</v>
      </c>
      <c r="D313" s="38">
        <f>'2010PopByRaceEth'!D313/'2010%PopByRaceEth'!$B313</f>
        <v>0.7</v>
      </c>
      <c r="E313" s="39">
        <f>'2010PopByRaceEth'!E313/'2010%PopByRaceEth'!$B313</f>
        <v>0.1</v>
      </c>
      <c r="F313" s="40">
        <f>'2010PopByRaceEth'!F313/'2010%PopByRaceEth'!$B313</f>
        <v>0</v>
      </c>
      <c r="G313" s="40">
        <f>'2010PopByRaceEth'!G313/'2010%PopByRaceEth'!$B313</f>
        <v>0.6</v>
      </c>
      <c r="H313" s="40">
        <f>'2010PopByRaceEth'!H313/'2010%PopByRaceEth'!$B313</f>
        <v>0</v>
      </c>
      <c r="I313" s="41">
        <f>'2010PopByRaceEth'!I313/'2010%PopByRaceEth'!$B313</f>
        <v>0</v>
      </c>
      <c r="K313" s="1"/>
    </row>
    <row r="314" spans="1:11" x14ac:dyDescent="0.4">
      <c r="A314" s="7" t="s">
        <v>320</v>
      </c>
      <c r="B314" s="2">
        <v>730</v>
      </c>
      <c r="C314" s="37">
        <f>'2010PopByRaceEth'!C314/'2010%PopByRaceEth'!$B314</f>
        <v>1.3698630136986301E-2</v>
      </c>
      <c r="D314" s="38">
        <f>'2010PopByRaceEth'!D314/'2010%PopByRaceEth'!$B314</f>
        <v>0.98630136986301364</v>
      </c>
      <c r="E314" s="39">
        <f>'2010PopByRaceEth'!E314/'2010%PopByRaceEth'!$B314</f>
        <v>8.21917808219178E-3</v>
      </c>
      <c r="F314" s="40">
        <f>'2010PopByRaceEth'!F314/'2010%PopByRaceEth'!$B314</f>
        <v>0</v>
      </c>
      <c r="G314" s="40">
        <f>'2010PopByRaceEth'!G314/'2010%PopByRaceEth'!$B314</f>
        <v>0.96575342465753422</v>
      </c>
      <c r="H314" s="40">
        <f>'2010PopByRaceEth'!H314/'2010%PopByRaceEth'!$B314</f>
        <v>0</v>
      </c>
      <c r="I314" s="41">
        <f>'2010PopByRaceEth'!I314/'2010%PopByRaceEth'!$B314</f>
        <v>1.2328767123287671E-2</v>
      </c>
      <c r="K314" s="1"/>
    </row>
    <row r="315" spans="1:11" x14ac:dyDescent="0.4">
      <c r="A315" s="7" t="s">
        <v>321</v>
      </c>
      <c r="B315" s="2">
        <v>448</v>
      </c>
      <c r="C315" s="37">
        <f>'2010PopByRaceEth'!C315/'2010%PopByRaceEth'!$B315</f>
        <v>2.2321428571428572E-2</v>
      </c>
      <c r="D315" s="38">
        <f>'2010PopByRaceEth'!D315/'2010%PopByRaceEth'!$B315</f>
        <v>0.9776785714285714</v>
      </c>
      <c r="E315" s="39">
        <f>'2010PopByRaceEth'!E315/'2010%PopByRaceEth'!$B315</f>
        <v>1.3392857142857142E-2</v>
      </c>
      <c r="F315" s="40">
        <f>'2010PopByRaceEth'!F315/'2010%PopByRaceEth'!$B315</f>
        <v>0</v>
      </c>
      <c r="G315" s="40">
        <f>'2010PopByRaceEth'!G315/'2010%PopByRaceEth'!$B315</f>
        <v>0.9441964285714286</v>
      </c>
      <c r="H315" s="40">
        <f>'2010PopByRaceEth'!H315/'2010%PopByRaceEth'!$B315</f>
        <v>0</v>
      </c>
      <c r="I315" s="41">
        <f>'2010PopByRaceEth'!I315/'2010%PopByRaceEth'!$B315</f>
        <v>2.0089285714285716E-2</v>
      </c>
      <c r="K315" s="1"/>
    </row>
    <row r="316" spans="1:11" x14ac:dyDescent="0.4">
      <c r="A316" s="7" t="s">
        <v>322</v>
      </c>
      <c r="B316" s="2">
        <v>158</v>
      </c>
      <c r="C316" s="37">
        <f>'2010PopByRaceEth'!C316/'2010%PopByRaceEth'!$B316</f>
        <v>0.95569620253164556</v>
      </c>
      <c r="D316" s="38">
        <f>'2010PopByRaceEth'!D316/'2010%PopByRaceEth'!$B316</f>
        <v>4.4303797468354431E-2</v>
      </c>
      <c r="E316" s="39">
        <f>'2010PopByRaceEth'!E316/'2010%PopByRaceEth'!$B316</f>
        <v>4.4303797468354431E-2</v>
      </c>
      <c r="F316" s="40">
        <f>'2010PopByRaceEth'!F316/'2010%PopByRaceEth'!$B316</f>
        <v>0</v>
      </c>
      <c r="G316" s="40">
        <f>'2010PopByRaceEth'!G316/'2010%PopByRaceEth'!$B316</f>
        <v>0</v>
      </c>
      <c r="H316" s="40">
        <f>'2010PopByRaceEth'!H316/'2010%PopByRaceEth'!$B316</f>
        <v>0</v>
      </c>
      <c r="I316" s="41">
        <f>'2010PopByRaceEth'!I316/'2010%PopByRaceEth'!$B316</f>
        <v>0</v>
      </c>
      <c r="K316" s="1"/>
    </row>
    <row r="317" spans="1:11" x14ac:dyDescent="0.4">
      <c r="A317" s="7" t="s">
        <v>323</v>
      </c>
      <c r="B317" s="2">
        <v>5581</v>
      </c>
      <c r="C317" s="37">
        <f>'2010PopByRaceEth'!C317/'2010%PopByRaceEth'!$B317</f>
        <v>0.37986024010034042</v>
      </c>
      <c r="D317" s="38">
        <f>'2010PopByRaceEth'!D317/'2010%PopByRaceEth'!$B317</f>
        <v>0.62013975989965953</v>
      </c>
      <c r="E317" s="39">
        <f>'2010PopByRaceEth'!E317/'2010%PopByRaceEth'!$B317</f>
        <v>0.55939795735531261</v>
      </c>
      <c r="F317" s="40">
        <f>'2010PopByRaceEth'!F317/'2010%PopByRaceEth'!$B317</f>
        <v>6.4504569073642716E-3</v>
      </c>
      <c r="G317" s="40">
        <f>'2010PopByRaceEth'!G317/'2010%PopByRaceEth'!$B317</f>
        <v>2.8847876724601325E-2</v>
      </c>
      <c r="H317" s="40">
        <f>'2010PopByRaceEth'!H317/'2010%PopByRaceEth'!$B317</f>
        <v>4.4794839634474106E-3</v>
      </c>
      <c r="I317" s="41">
        <f>'2010PopByRaceEth'!I317/'2010%PopByRaceEth'!$B317</f>
        <v>2.0963984948933884E-2</v>
      </c>
      <c r="K317" s="1"/>
    </row>
    <row r="318" spans="1:11" x14ac:dyDescent="0.4">
      <c r="A318" s="7" t="s">
        <v>324</v>
      </c>
      <c r="B318" s="2">
        <v>0</v>
      </c>
      <c r="C318" s="37" t="e">
        <f>'2010PopByRaceEth'!C318/'2010%PopByRaceEth'!$B318</f>
        <v>#DIV/0!</v>
      </c>
      <c r="D318" s="38" t="e">
        <f>'2010PopByRaceEth'!D318/'2010%PopByRaceEth'!$B318</f>
        <v>#DIV/0!</v>
      </c>
      <c r="E318" s="39" t="e">
        <f>'2010PopByRaceEth'!E318/'2010%PopByRaceEth'!$B318</f>
        <v>#DIV/0!</v>
      </c>
      <c r="F318" s="40" t="e">
        <f>'2010PopByRaceEth'!F318/'2010%PopByRaceEth'!$B318</f>
        <v>#DIV/0!</v>
      </c>
      <c r="G318" s="40" t="e">
        <f>'2010PopByRaceEth'!G318/'2010%PopByRaceEth'!$B318</f>
        <v>#DIV/0!</v>
      </c>
      <c r="H318" s="40" t="e">
        <f>'2010PopByRaceEth'!H318/'2010%PopByRaceEth'!$B318</f>
        <v>#DIV/0!</v>
      </c>
      <c r="I318" s="41" t="e">
        <f>'2010PopByRaceEth'!I318/'2010%PopByRaceEth'!$B318</f>
        <v>#DIV/0!</v>
      </c>
      <c r="K318" s="1"/>
    </row>
    <row r="319" spans="1:11" x14ac:dyDescent="0.4">
      <c r="A319" s="7" t="s">
        <v>325</v>
      </c>
      <c r="B319" s="2">
        <v>280</v>
      </c>
      <c r="C319" s="37">
        <f>'2010PopByRaceEth'!C319/'2010%PopByRaceEth'!$B319</f>
        <v>2.5000000000000001E-2</v>
      </c>
      <c r="D319" s="38">
        <f>'2010PopByRaceEth'!D319/'2010%PopByRaceEth'!$B319</f>
        <v>0.97499999999999998</v>
      </c>
      <c r="E319" s="39">
        <f>'2010PopByRaceEth'!E319/'2010%PopByRaceEth'!$B319</f>
        <v>7.1428571428571426E-3</v>
      </c>
      <c r="F319" s="40">
        <f>'2010PopByRaceEth'!F319/'2010%PopByRaceEth'!$B319</f>
        <v>0</v>
      </c>
      <c r="G319" s="40">
        <f>'2010PopByRaceEth'!G319/'2010%PopByRaceEth'!$B319</f>
        <v>0.9642857142857143</v>
      </c>
      <c r="H319" s="40">
        <f>'2010PopByRaceEth'!H319/'2010%PopByRaceEth'!$B319</f>
        <v>0</v>
      </c>
      <c r="I319" s="41">
        <f>'2010PopByRaceEth'!I319/'2010%PopByRaceEth'!$B319</f>
        <v>3.5714285714285713E-3</v>
      </c>
      <c r="K319" s="1"/>
    </row>
    <row r="320" spans="1:11" x14ac:dyDescent="0.4">
      <c r="A320" s="7" t="s">
        <v>326</v>
      </c>
      <c r="B320" s="2">
        <v>549</v>
      </c>
      <c r="C320" s="37">
        <f>'2010PopByRaceEth'!C320/'2010%PopByRaceEth'!$B320</f>
        <v>1.092896174863388E-2</v>
      </c>
      <c r="D320" s="38">
        <f>'2010PopByRaceEth'!D320/'2010%PopByRaceEth'!$B320</f>
        <v>0.98907103825136611</v>
      </c>
      <c r="E320" s="39">
        <f>'2010PopByRaceEth'!E320/'2010%PopByRaceEth'!$B320</f>
        <v>1.8214936247723133E-3</v>
      </c>
      <c r="F320" s="40">
        <f>'2010PopByRaceEth'!F320/'2010%PopByRaceEth'!$B320</f>
        <v>0</v>
      </c>
      <c r="G320" s="40">
        <f>'2010PopByRaceEth'!G320/'2010%PopByRaceEth'!$B320</f>
        <v>0.97449908925318762</v>
      </c>
      <c r="H320" s="40">
        <f>'2010PopByRaceEth'!H320/'2010%PopByRaceEth'!$B320</f>
        <v>0</v>
      </c>
      <c r="I320" s="41">
        <f>'2010PopByRaceEth'!I320/'2010%PopByRaceEth'!$B320</f>
        <v>1.2750455373406194E-2</v>
      </c>
      <c r="K320" s="1"/>
    </row>
    <row r="321" spans="1:11" x14ac:dyDescent="0.4">
      <c r="A321" s="7" t="s">
        <v>327</v>
      </c>
      <c r="B321" s="2">
        <v>60</v>
      </c>
      <c r="C321" s="37">
        <f>'2010PopByRaceEth'!C321/'2010%PopByRaceEth'!$B321</f>
        <v>0.23333333333333334</v>
      </c>
      <c r="D321" s="38">
        <f>'2010PopByRaceEth'!D321/'2010%PopByRaceEth'!$B321</f>
        <v>0.76666666666666672</v>
      </c>
      <c r="E321" s="39">
        <f>'2010PopByRaceEth'!E321/'2010%PopByRaceEth'!$B321</f>
        <v>0.73333333333333328</v>
      </c>
      <c r="F321" s="40">
        <f>'2010PopByRaceEth'!F321/'2010%PopByRaceEth'!$B321</f>
        <v>0</v>
      </c>
      <c r="G321" s="40">
        <f>'2010PopByRaceEth'!G321/'2010%PopByRaceEth'!$B321</f>
        <v>0</v>
      </c>
      <c r="H321" s="40">
        <f>'2010PopByRaceEth'!H321/'2010%PopByRaceEth'!$B321</f>
        <v>3.3333333333333333E-2</v>
      </c>
      <c r="I321" s="41">
        <f>'2010PopByRaceEth'!I321/'2010%PopByRaceEth'!$B321</f>
        <v>0</v>
      </c>
      <c r="K321" s="1"/>
    </row>
    <row r="322" spans="1:11" x14ac:dyDescent="0.4">
      <c r="A322" s="7" t="s">
        <v>328</v>
      </c>
      <c r="B322" s="2">
        <v>1424</v>
      </c>
      <c r="C322" s="37">
        <f>'2010PopByRaceEth'!C322/'2010%PopByRaceEth'!$B322</f>
        <v>4.7752808988764044E-2</v>
      </c>
      <c r="D322" s="38">
        <f>'2010PopByRaceEth'!D322/'2010%PopByRaceEth'!$B322</f>
        <v>0.952247191011236</v>
      </c>
      <c r="E322" s="39">
        <f>'2010PopByRaceEth'!E322/'2010%PopByRaceEth'!$B322</f>
        <v>0.9339887640449438</v>
      </c>
      <c r="F322" s="40">
        <f>'2010PopByRaceEth'!F322/'2010%PopByRaceEth'!$B322</f>
        <v>4.9157303370786515E-3</v>
      </c>
      <c r="G322" s="40">
        <f>'2010PopByRaceEth'!G322/'2010%PopByRaceEth'!$B322</f>
        <v>4.2134831460674156E-3</v>
      </c>
      <c r="H322" s="40">
        <f>'2010PopByRaceEth'!H322/'2010%PopByRaceEth'!$B322</f>
        <v>2.8089887640449437E-3</v>
      </c>
      <c r="I322" s="41">
        <f>'2010PopByRaceEth'!I322/'2010%PopByRaceEth'!$B322</f>
        <v>6.3202247191011234E-3</v>
      </c>
      <c r="K322" s="1"/>
    </row>
    <row r="323" spans="1:11" x14ac:dyDescent="0.4">
      <c r="A323" s="7" t="s">
        <v>329</v>
      </c>
      <c r="B323" s="2">
        <v>256</v>
      </c>
      <c r="C323" s="37">
        <f>'2010PopByRaceEth'!C323/'2010%PopByRaceEth'!$B323</f>
        <v>8.984375E-2</v>
      </c>
      <c r="D323" s="38">
        <f>'2010PopByRaceEth'!D323/'2010%PopByRaceEth'!$B323</f>
        <v>0.91015625</v>
      </c>
      <c r="E323" s="39">
        <f>'2010PopByRaceEth'!E323/'2010%PopByRaceEth'!$B323</f>
        <v>0.8828125</v>
      </c>
      <c r="F323" s="40">
        <f>'2010PopByRaceEth'!F323/'2010%PopByRaceEth'!$B323</f>
        <v>3.90625E-3</v>
      </c>
      <c r="G323" s="40">
        <f>'2010PopByRaceEth'!G323/'2010%PopByRaceEth'!$B323</f>
        <v>0</v>
      </c>
      <c r="H323" s="40">
        <f>'2010PopByRaceEth'!H323/'2010%PopByRaceEth'!$B323</f>
        <v>3.90625E-3</v>
      </c>
      <c r="I323" s="41">
        <f>'2010PopByRaceEth'!I323/'2010%PopByRaceEth'!$B323</f>
        <v>1.953125E-2</v>
      </c>
      <c r="K323" s="1"/>
    </row>
    <row r="324" spans="1:11" x14ac:dyDescent="0.4">
      <c r="A324" s="7" t="s">
        <v>330</v>
      </c>
      <c r="B324" s="2">
        <v>299</v>
      </c>
      <c r="C324" s="37">
        <f>'2010PopByRaceEth'!C324/'2010%PopByRaceEth'!$B324</f>
        <v>2.6755852842809364E-2</v>
      </c>
      <c r="D324" s="38">
        <f>'2010PopByRaceEth'!D324/'2010%PopByRaceEth'!$B324</f>
        <v>0.97324414715719065</v>
      </c>
      <c r="E324" s="39">
        <f>'2010PopByRaceEth'!E324/'2010%PopByRaceEth'!$B324</f>
        <v>0</v>
      </c>
      <c r="F324" s="40">
        <f>'2010PopByRaceEth'!F324/'2010%PopByRaceEth'!$B324</f>
        <v>0</v>
      </c>
      <c r="G324" s="40">
        <f>'2010PopByRaceEth'!G324/'2010%PopByRaceEth'!$B324</f>
        <v>0.96989966555183948</v>
      </c>
      <c r="H324" s="40">
        <f>'2010PopByRaceEth'!H324/'2010%PopByRaceEth'!$B324</f>
        <v>0</v>
      </c>
      <c r="I324" s="41">
        <f>'2010PopByRaceEth'!I324/'2010%PopByRaceEth'!$B324</f>
        <v>3.3444816053511705E-3</v>
      </c>
      <c r="K324" s="1"/>
    </row>
    <row r="325" spans="1:11" x14ac:dyDescent="0.4">
      <c r="A325" s="7" t="s">
        <v>331</v>
      </c>
      <c r="B325" s="2">
        <v>10</v>
      </c>
      <c r="C325" s="37">
        <f>'2010PopByRaceEth'!C325/'2010%PopByRaceEth'!$B325</f>
        <v>0</v>
      </c>
      <c r="D325" s="38">
        <f>'2010PopByRaceEth'!D325/'2010%PopByRaceEth'!$B325</f>
        <v>1</v>
      </c>
      <c r="E325" s="39">
        <f>'2010PopByRaceEth'!E325/'2010%PopByRaceEth'!$B325</f>
        <v>1</v>
      </c>
      <c r="F325" s="40">
        <f>'2010PopByRaceEth'!F325/'2010%PopByRaceEth'!$B325</f>
        <v>0</v>
      </c>
      <c r="G325" s="40">
        <f>'2010PopByRaceEth'!G325/'2010%PopByRaceEth'!$B325</f>
        <v>0</v>
      </c>
      <c r="H325" s="40">
        <f>'2010PopByRaceEth'!H325/'2010%PopByRaceEth'!$B325</f>
        <v>0</v>
      </c>
      <c r="I325" s="41">
        <f>'2010PopByRaceEth'!I325/'2010%PopByRaceEth'!$B325</f>
        <v>0</v>
      </c>
      <c r="K325" s="1"/>
    </row>
    <row r="326" spans="1:11" x14ac:dyDescent="0.4">
      <c r="A326" s="7" t="s">
        <v>332</v>
      </c>
      <c r="B326" s="2">
        <v>231</v>
      </c>
      <c r="C326" s="37">
        <f>'2010PopByRaceEth'!C326/'2010%PopByRaceEth'!$B326</f>
        <v>0.17316017316017315</v>
      </c>
      <c r="D326" s="38">
        <f>'2010PopByRaceEth'!D326/'2010%PopByRaceEth'!$B326</f>
        <v>0.82683982683982682</v>
      </c>
      <c r="E326" s="39">
        <f>'2010PopByRaceEth'!E326/'2010%PopByRaceEth'!$B326</f>
        <v>0.79653679653679654</v>
      </c>
      <c r="F326" s="40">
        <f>'2010PopByRaceEth'!F326/'2010%PopByRaceEth'!$B326</f>
        <v>0</v>
      </c>
      <c r="G326" s="40">
        <f>'2010PopByRaceEth'!G326/'2010%PopByRaceEth'!$B326</f>
        <v>4.329004329004329E-3</v>
      </c>
      <c r="H326" s="40">
        <f>'2010PopByRaceEth'!H326/'2010%PopByRaceEth'!$B326</f>
        <v>0</v>
      </c>
      <c r="I326" s="41">
        <f>'2010PopByRaceEth'!I326/'2010%PopByRaceEth'!$B326</f>
        <v>2.5974025974025976E-2</v>
      </c>
      <c r="K326" s="1"/>
    </row>
    <row r="327" spans="1:11" x14ac:dyDescent="0.4">
      <c r="A327" s="7" t="s">
        <v>333</v>
      </c>
      <c r="B327" s="2">
        <v>13</v>
      </c>
      <c r="C327" s="37">
        <f>'2010PopByRaceEth'!C327/'2010%PopByRaceEth'!$B327</f>
        <v>0</v>
      </c>
      <c r="D327" s="38">
        <f>'2010PopByRaceEth'!D327/'2010%PopByRaceEth'!$B327</f>
        <v>1</v>
      </c>
      <c r="E327" s="39">
        <f>'2010PopByRaceEth'!E327/'2010%PopByRaceEth'!$B327</f>
        <v>0</v>
      </c>
      <c r="F327" s="40">
        <f>'2010PopByRaceEth'!F327/'2010%PopByRaceEth'!$B327</f>
        <v>0</v>
      </c>
      <c r="G327" s="40">
        <f>'2010PopByRaceEth'!G327/'2010%PopByRaceEth'!$B327</f>
        <v>1</v>
      </c>
      <c r="H327" s="40">
        <f>'2010PopByRaceEth'!H327/'2010%PopByRaceEth'!$B327</f>
        <v>0</v>
      </c>
      <c r="I327" s="41">
        <f>'2010PopByRaceEth'!I327/'2010%PopByRaceEth'!$B327</f>
        <v>0</v>
      </c>
      <c r="K327" s="1"/>
    </row>
    <row r="328" spans="1:11" x14ac:dyDescent="0.4">
      <c r="A328" s="7" t="s">
        <v>334</v>
      </c>
      <c r="B328" s="2">
        <v>134</v>
      </c>
      <c r="C328" s="37">
        <f>'2010PopByRaceEth'!C328/'2010%PopByRaceEth'!$B328</f>
        <v>8.2089552238805971E-2</v>
      </c>
      <c r="D328" s="38">
        <f>'2010PopByRaceEth'!D328/'2010%PopByRaceEth'!$B328</f>
        <v>0.91791044776119401</v>
      </c>
      <c r="E328" s="39">
        <f>'2010PopByRaceEth'!E328/'2010%PopByRaceEth'!$B328</f>
        <v>0.64179104477611937</v>
      </c>
      <c r="F328" s="40">
        <f>'2010PopByRaceEth'!F328/'2010%PopByRaceEth'!$B328</f>
        <v>7.462686567164179E-3</v>
      </c>
      <c r="G328" s="40">
        <f>'2010PopByRaceEth'!G328/'2010%PopByRaceEth'!$B328</f>
        <v>0.23880597014925373</v>
      </c>
      <c r="H328" s="40">
        <f>'2010PopByRaceEth'!H328/'2010%PopByRaceEth'!$B328</f>
        <v>7.462686567164179E-3</v>
      </c>
      <c r="I328" s="41">
        <f>'2010PopByRaceEth'!I328/'2010%PopByRaceEth'!$B328</f>
        <v>2.2388059701492536E-2</v>
      </c>
      <c r="K328" s="1"/>
    </row>
    <row r="329" spans="1:11" x14ac:dyDescent="0.4">
      <c r="A329" s="7" t="s">
        <v>335</v>
      </c>
      <c r="B329" s="2">
        <v>1205</v>
      </c>
      <c r="C329" s="37">
        <f>'2010PopByRaceEth'!C329/'2010%PopByRaceEth'!$B329</f>
        <v>1.4937759336099586E-2</v>
      </c>
      <c r="D329" s="38">
        <f>'2010PopByRaceEth'!D329/'2010%PopByRaceEth'!$B329</f>
        <v>0.98506224066390047</v>
      </c>
      <c r="E329" s="39">
        <f>'2010PopByRaceEth'!E329/'2010%PopByRaceEth'!$B329</f>
        <v>3.4024896265560163E-2</v>
      </c>
      <c r="F329" s="40">
        <f>'2010PopByRaceEth'!F329/'2010%PopByRaceEth'!$B329</f>
        <v>2.4896265560165973E-3</v>
      </c>
      <c r="G329" s="40">
        <f>'2010PopByRaceEth'!G329/'2010%PopByRaceEth'!$B329</f>
        <v>0.92697095435684651</v>
      </c>
      <c r="H329" s="40">
        <f>'2010PopByRaceEth'!H329/'2010%PopByRaceEth'!$B329</f>
        <v>0</v>
      </c>
      <c r="I329" s="41">
        <f>'2010PopByRaceEth'!I329/'2010%PopByRaceEth'!$B329</f>
        <v>2.1576763485477178E-2</v>
      </c>
      <c r="K329" s="1"/>
    </row>
    <row r="330" spans="1:11" x14ac:dyDescent="0.4">
      <c r="A330" s="7" t="s">
        <v>336</v>
      </c>
      <c r="B330" s="2">
        <v>1191</v>
      </c>
      <c r="C330" s="37">
        <f>'2010PopByRaceEth'!C330/'2010%PopByRaceEth'!$B330</f>
        <v>0.20654911838790932</v>
      </c>
      <c r="D330" s="38">
        <f>'2010PopByRaceEth'!D330/'2010%PopByRaceEth'!$B330</f>
        <v>0.79345088161209065</v>
      </c>
      <c r="E330" s="39">
        <f>'2010PopByRaceEth'!E330/'2010%PopByRaceEth'!$B330</f>
        <v>0.77413937867338367</v>
      </c>
      <c r="F330" s="40">
        <f>'2010PopByRaceEth'!F330/'2010%PopByRaceEth'!$B330</f>
        <v>4.1981528127623844E-3</v>
      </c>
      <c r="G330" s="40">
        <f>'2010PopByRaceEth'!G330/'2010%PopByRaceEth'!$B330</f>
        <v>2.5188916876574307E-3</v>
      </c>
      <c r="H330" s="40">
        <f>'2010PopByRaceEth'!H330/'2010%PopByRaceEth'!$B330</f>
        <v>5.8774139378673382E-3</v>
      </c>
      <c r="I330" s="41">
        <f>'2010PopByRaceEth'!I330/'2010%PopByRaceEth'!$B330</f>
        <v>6.7170445004198151E-3</v>
      </c>
      <c r="K330" s="1"/>
    </row>
    <row r="331" spans="1:11" x14ac:dyDescent="0.4">
      <c r="A331" s="7" t="s">
        <v>337</v>
      </c>
      <c r="B331" s="2">
        <v>8611</v>
      </c>
      <c r="C331" s="37">
        <f>'2010PopByRaceEth'!C331/'2010%PopByRaceEth'!$B331</f>
        <v>3.332946231564278E-2</v>
      </c>
      <c r="D331" s="38">
        <f>'2010PopByRaceEth'!D331/'2010%PopByRaceEth'!$B331</f>
        <v>0.96667053768435718</v>
      </c>
      <c r="E331" s="39">
        <f>'2010PopByRaceEth'!E331/'2010%PopByRaceEth'!$B331</f>
        <v>3.7858553013587273E-2</v>
      </c>
      <c r="F331" s="40">
        <f>'2010PopByRaceEth'!F331/'2010%PopByRaceEth'!$B331</f>
        <v>3.1355243293461851E-3</v>
      </c>
      <c r="G331" s="40">
        <f>'2010PopByRaceEth'!G331/'2010%PopByRaceEth'!$B331</f>
        <v>0.90314713738241781</v>
      </c>
      <c r="H331" s="40">
        <f>'2010PopByRaceEth'!H331/'2010%PopByRaceEth'!$B331</f>
        <v>8.0130066194402504E-3</v>
      </c>
      <c r="I331" s="41">
        <f>'2010PopByRaceEth'!I331/'2010%PopByRaceEth'!$B331</f>
        <v>1.4516316339565672E-2</v>
      </c>
      <c r="K331" s="1"/>
    </row>
    <row r="332" spans="1:11" x14ac:dyDescent="0.4">
      <c r="A332" s="7" t="s">
        <v>338</v>
      </c>
      <c r="B332" s="2">
        <v>12192</v>
      </c>
      <c r="C332" s="37">
        <f>'2010PopByRaceEth'!C332/'2010%PopByRaceEth'!$B332</f>
        <v>0.32381889763779526</v>
      </c>
      <c r="D332" s="38">
        <f>'2010PopByRaceEth'!D332/'2010%PopByRaceEth'!$B332</f>
        <v>0.67618110236220474</v>
      </c>
      <c r="E332" s="39">
        <f>'2010PopByRaceEth'!E332/'2010%PopByRaceEth'!$B332</f>
        <v>0.62688648293963256</v>
      </c>
      <c r="F332" s="40">
        <f>'2010PopByRaceEth'!F332/'2010%PopByRaceEth'!$B332</f>
        <v>1.2877296587926509E-2</v>
      </c>
      <c r="G332" s="40">
        <f>'2010PopByRaceEth'!G332/'2010%PopByRaceEth'!$B332</f>
        <v>1.1975065616797901E-2</v>
      </c>
      <c r="H332" s="40">
        <f>'2010PopByRaceEth'!H332/'2010%PopByRaceEth'!$B332</f>
        <v>1.0662729658792652E-2</v>
      </c>
      <c r="I332" s="41">
        <f>'2010PopByRaceEth'!I332/'2010%PopByRaceEth'!$B332</f>
        <v>1.3779527559055118E-2</v>
      </c>
      <c r="K332" s="1"/>
    </row>
    <row r="333" spans="1:11" x14ac:dyDescent="0.4">
      <c r="A333" s="7" t="s">
        <v>339</v>
      </c>
      <c r="B333" s="2">
        <v>0</v>
      </c>
      <c r="C333" s="37" t="e">
        <f>'2010PopByRaceEth'!C333/'2010%PopByRaceEth'!$B333</f>
        <v>#DIV/0!</v>
      </c>
      <c r="D333" s="38" t="e">
        <f>'2010PopByRaceEth'!D333/'2010%PopByRaceEth'!$B333</f>
        <v>#DIV/0!</v>
      </c>
      <c r="E333" s="39" t="e">
        <f>'2010PopByRaceEth'!E333/'2010%PopByRaceEth'!$B333</f>
        <v>#DIV/0!</v>
      </c>
      <c r="F333" s="40" t="e">
        <f>'2010PopByRaceEth'!F333/'2010%PopByRaceEth'!$B333</f>
        <v>#DIV/0!</v>
      </c>
      <c r="G333" s="40" t="e">
        <f>'2010PopByRaceEth'!G333/'2010%PopByRaceEth'!$B333</f>
        <v>#DIV/0!</v>
      </c>
      <c r="H333" s="40" t="e">
        <f>'2010PopByRaceEth'!H333/'2010%PopByRaceEth'!$B333</f>
        <v>#DIV/0!</v>
      </c>
      <c r="I333" s="41" t="e">
        <f>'2010PopByRaceEth'!I333/'2010%PopByRaceEth'!$B333</f>
        <v>#DIV/0!</v>
      </c>
      <c r="K333" s="1"/>
    </row>
    <row r="334" spans="1:11" x14ac:dyDescent="0.4">
      <c r="A334" s="7" t="s">
        <v>340</v>
      </c>
      <c r="B334" s="2">
        <v>393</v>
      </c>
      <c r="C334" s="37">
        <f>'2010PopByRaceEth'!C334/'2010%PopByRaceEth'!$B334</f>
        <v>0.52671755725190839</v>
      </c>
      <c r="D334" s="38">
        <f>'2010PopByRaceEth'!D334/'2010%PopByRaceEth'!$B334</f>
        <v>0.47328244274809161</v>
      </c>
      <c r="E334" s="39">
        <f>'2010PopByRaceEth'!E334/'2010%PopByRaceEth'!$B334</f>
        <v>0.43765903307888043</v>
      </c>
      <c r="F334" s="40">
        <f>'2010PopByRaceEth'!F334/'2010%PopByRaceEth'!$B334</f>
        <v>7.6335877862595417E-3</v>
      </c>
      <c r="G334" s="40">
        <f>'2010PopByRaceEth'!G334/'2010%PopByRaceEth'!$B334</f>
        <v>1.5267175572519083E-2</v>
      </c>
      <c r="H334" s="40">
        <f>'2010PopByRaceEth'!H334/'2010%PopByRaceEth'!$B334</f>
        <v>2.5445292620865142E-3</v>
      </c>
      <c r="I334" s="41">
        <f>'2010PopByRaceEth'!I334/'2010%PopByRaceEth'!$B334</f>
        <v>1.0178117048346057E-2</v>
      </c>
      <c r="K334" s="1"/>
    </row>
    <row r="335" spans="1:11" x14ac:dyDescent="0.4">
      <c r="A335" s="7" t="s">
        <v>341</v>
      </c>
      <c r="B335" s="2">
        <v>294</v>
      </c>
      <c r="C335" s="37">
        <f>'2010PopByRaceEth'!C335/'2010%PopByRaceEth'!$B335</f>
        <v>1.3605442176870748E-2</v>
      </c>
      <c r="D335" s="38">
        <f>'2010PopByRaceEth'!D335/'2010%PopByRaceEth'!$B335</f>
        <v>0.98639455782312924</v>
      </c>
      <c r="E335" s="39">
        <f>'2010PopByRaceEth'!E335/'2010%PopByRaceEth'!$B335</f>
        <v>0</v>
      </c>
      <c r="F335" s="40">
        <f>'2010PopByRaceEth'!F335/'2010%PopByRaceEth'!$B335</f>
        <v>0</v>
      </c>
      <c r="G335" s="40">
        <f>'2010PopByRaceEth'!G335/'2010%PopByRaceEth'!$B335</f>
        <v>0.98639455782312924</v>
      </c>
      <c r="H335" s="40">
        <f>'2010PopByRaceEth'!H335/'2010%PopByRaceEth'!$B335</f>
        <v>0</v>
      </c>
      <c r="I335" s="41">
        <f>'2010PopByRaceEth'!I335/'2010%PopByRaceEth'!$B335</f>
        <v>0</v>
      </c>
      <c r="K335" s="1"/>
    </row>
    <row r="336" spans="1:11" x14ac:dyDescent="0.4">
      <c r="A336" s="7" t="s">
        <v>342</v>
      </c>
      <c r="B336" s="2">
        <v>495</v>
      </c>
      <c r="C336" s="37">
        <f>'2010PopByRaceEth'!C336/'2010%PopByRaceEth'!$B336</f>
        <v>6.6666666666666666E-2</v>
      </c>
      <c r="D336" s="38">
        <f>'2010PopByRaceEth'!D336/'2010%PopByRaceEth'!$B336</f>
        <v>0.93333333333333335</v>
      </c>
      <c r="E336" s="39">
        <f>'2010PopByRaceEth'!E336/'2010%PopByRaceEth'!$B336</f>
        <v>1.2121212121212121E-2</v>
      </c>
      <c r="F336" s="40">
        <f>'2010PopByRaceEth'!F336/'2010%PopByRaceEth'!$B336</f>
        <v>4.0404040404040404E-3</v>
      </c>
      <c r="G336" s="40">
        <f>'2010PopByRaceEth'!G336/'2010%PopByRaceEth'!$B336</f>
        <v>0.90909090909090906</v>
      </c>
      <c r="H336" s="40">
        <f>'2010PopByRaceEth'!H336/'2010%PopByRaceEth'!$B336</f>
        <v>0</v>
      </c>
      <c r="I336" s="41">
        <f>'2010PopByRaceEth'!I336/'2010%PopByRaceEth'!$B336</f>
        <v>8.0808080808080808E-3</v>
      </c>
      <c r="K336" s="1"/>
    </row>
    <row r="337" spans="1:11" x14ac:dyDescent="0.4">
      <c r="A337" s="7" t="s">
        <v>343</v>
      </c>
      <c r="B337" s="2">
        <v>126</v>
      </c>
      <c r="C337" s="37">
        <f>'2010PopByRaceEth'!C337/'2010%PopByRaceEth'!$B337</f>
        <v>1.5873015873015872E-2</v>
      </c>
      <c r="D337" s="38">
        <f>'2010PopByRaceEth'!D337/'2010%PopByRaceEth'!$B337</f>
        <v>0.98412698412698407</v>
      </c>
      <c r="E337" s="39">
        <f>'2010PopByRaceEth'!E337/'2010%PopByRaceEth'!$B337</f>
        <v>0.90476190476190477</v>
      </c>
      <c r="F337" s="40">
        <f>'2010PopByRaceEth'!F337/'2010%PopByRaceEth'!$B337</f>
        <v>0</v>
      </c>
      <c r="G337" s="40">
        <f>'2010PopByRaceEth'!G337/'2010%PopByRaceEth'!$B337</f>
        <v>0</v>
      </c>
      <c r="H337" s="40">
        <f>'2010PopByRaceEth'!H337/'2010%PopByRaceEth'!$B337</f>
        <v>2.3809523809523808E-2</v>
      </c>
      <c r="I337" s="41">
        <f>'2010PopByRaceEth'!I337/'2010%PopByRaceEth'!$B337</f>
        <v>5.5555555555555552E-2</v>
      </c>
      <c r="K337" s="1"/>
    </row>
    <row r="338" spans="1:11" x14ac:dyDescent="0.4">
      <c r="A338" s="7" t="s">
        <v>344</v>
      </c>
      <c r="B338" s="2">
        <v>10208</v>
      </c>
      <c r="C338" s="37">
        <f>'2010PopByRaceEth'!C338/'2010%PopByRaceEth'!$B338</f>
        <v>0.19425940438871472</v>
      </c>
      <c r="D338" s="38">
        <f>'2010PopByRaceEth'!D338/'2010%PopByRaceEth'!$B338</f>
        <v>0.8057405956112853</v>
      </c>
      <c r="E338" s="39">
        <f>'2010PopByRaceEth'!E338/'2010%PopByRaceEth'!$B338</f>
        <v>0.71590909090909094</v>
      </c>
      <c r="F338" s="40">
        <f>'2010PopByRaceEth'!F338/'2010%PopByRaceEth'!$B338</f>
        <v>3.1054075235109717E-2</v>
      </c>
      <c r="G338" s="40">
        <f>'2010PopByRaceEth'!G338/'2010%PopByRaceEth'!$B338</f>
        <v>4.9960815047021944E-3</v>
      </c>
      <c r="H338" s="40">
        <f>'2010PopByRaceEth'!H338/'2010%PopByRaceEth'!$B338</f>
        <v>2.3315047021943574E-2</v>
      </c>
      <c r="I338" s="41">
        <f>'2010PopByRaceEth'!I338/'2010%PopByRaceEth'!$B338</f>
        <v>3.0466300940438871E-2</v>
      </c>
      <c r="K338" s="1"/>
    </row>
    <row r="339" spans="1:11" x14ac:dyDescent="0.4">
      <c r="A339" s="7" t="s">
        <v>345</v>
      </c>
      <c r="B339" s="2">
        <v>128</v>
      </c>
      <c r="C339" s="37">
        <f>'2010PopByRaceEth'!C339/'2010%PopByRaceEth'!$B339</f>
        <v>7.8125E-3</v>
      </c>
      <c r="D339" s="38">
        <f>'2010PopByRaceEth'!D339/'2010%PopByRaceEth'!$B339</f>
        <v>0.9921875</v>
      </c>
      <c r="E339" s="39">
        <f>'2010PopByRaceEth'!E339/'2010%PopByRaceEth'!$B339</f>
        <v>0</v>
      </c>
      <c r="F339" s="40">
        <f>'2010PopByRaceEth'!F339/'2010%PopByRaceEth'!$B339</f>
        <v>7.8125E-3</v>
      </c>
      <c r="G339" s="40">
        <f>'2010PopByRaceEth'!G339/'2010%PopByRaceEth'!$B339</f>
        <v>0.9765625</v>
      </c>
      <c r="H339" s="40">
        <f>'2010PopByRaceEth'!H339/'2010%PopByRaceEth'!$B339</f>
        <v>0</v>
      </c>
      <c r="I339" s="41">
        <f>'2010PopByRaceEth'!I339/'2010%PopByRaceEth'!$B339</f>
        <v>7.8125E-3</v>
      </c>
      <c r="K339" s="1"/>
    </row>
    <row r="340" spans="1:11" x14ac:dyDescent="0.4">
      <c r="A340" s="7" t="s">
        <v>346</v>
      </c>
      <c r="B340" s="2">
        <v>9355</v>
      </c>
      <c r="C340" s="37">
        <f>'2010PopByRaceEth'!C340/'2010%PopByRaceEth'!$B340</f>
        <v>0.6508818813468733</v>
      </c>
      <c r="D340" s="38">
        <f>'2010PopByRaceEth'!D340/'2010%PopByRaceEth'!$B340</f>
        <v>0.3491181186531267</v>
      </c>
      <c r="E340" s="39">
        <f>'2010PopByRaceEth'!E340/'2010%PopByRaceEth'!$B340</f>
        <v>0.27012292891501871</v>
      </c>
      <c r="F340" s="40">
        <f>'2010PopByRaceEth'!F340/'2010%PopByRaceEth'!$B340</f>
        <v>2.7151256012827366E-2</v>
      </c>
      <c r="G340" s="40">
        <f>'2010PopByRaceEth'!G340/'2010%PopByRaceEth'!$B340</f>
        <v>1.9775521111704969E-2</v>
      </c>
      <c r="H340" s="40">
        <f>'2010PopByRaceEth'!H340/'2010%PopByRaceEth'!$B340</f>
        <v>1.4430785676109033E-2</v>
      </c>
      <c r="I340" s="41">
        <f>'2010PopByRaceEth'!I340/'2010%PopByRaceEth'!$B340</f>
        <v>1.7637626937466594E-2</v>
      </c>
      <c r="K340" s="1"/>
    </row>
    <row r="341" spans="1:11" x14ac:dyDescent="0.4">
      <c r="A341" s="7" t="s">
        <v>347</v>
      </c>
      <c r="B341" s="2">
        <v>38</v>
      </c>
      <c r="C341" s="37">
        <f>'2010PopByRaceEth'!C341/'2010%PopByRaceEth'!$B341</f>
        <v>5.2631578947368418E-2</v>
      </c>
      <c r="D341" s="38">
        <f>'2010PopByRaceEth'!D341/'2010%PopByRaceEth'!$B341</f>
        <v>0.94736842105263153</v>
      </c>
      <c r="E341" s="39">
        <f>'2010PopByRaceEth'!E341/'2010%PopByRaceEth'!$B341</f>
        <v>2.6315789473684209E-2</v>
      </c>
      <c r="F341" s="40">
        <f>'2010PopByRaceEth'!F341/'2010%PopByRaceEth'!$B341</f>
        <v>0</v>
      </c>
      <c r="G341" s="40">
        <f>'2010PopByRaceEth'!G341/'2010%PopByRaceEth'!$B341</f>
        <v>0.92105263157894735</v>
      </c>
      <c r="H341" s="40">
        <f>'2010PopByRaceEth'!H341/'2010%PopByRaceEth'!$B341</f>
        <v>0</v>
      </c>
      <c r="I341" s="41">
        <f>'2010PopByRaceEth'!I341/'2010%PopByRaceEth'!$B341</f>
        <v>0</v>
      </c>
      <c r="K341" s="1"/>
    </row>
    <row r="342" spans="1:11" x14ac:dyDescent="0.4">
      <c r="A342" s="7" t="s">
        <v>348</v>
      </c>
      <c r="B342" s="2">
        <v>832</v>
      </c>
      <c r="C342" s="37">
        <f>'2010PopByRaceEth'!C342/'2010%PopByRaceEth'!$B342</f>
        <v>0.32211538461538464</v>
      </c>
      <c r="D342" s="38">
        <f>'2010PopByRaceEth'!D342/'2010%PopByRaceEth'!$B342</f>
        <v>0.67788461538461542</v>
      </c>
      <c r="E342" s="39">
        <f>'2010PopByRaceEth'!E342/'2010%PopByRaceEth'!$B342</f>
        <v>0.55408653846153844</v>
      </c>
      <c r="F342" s="40">
        <f>'2010PopByRaceEth'!F342/'2010%PopByRaceEth'!$B342</f>
        <v>6.0096153846153849E-3</v>
      </c>
      <c r="G342" s="40">
        <f>'2010PopByRaceEth'!G342/'2010%PopByRaceEth'!$B342</f>
        <v>9.1346153846153841E-2</v>
      </c>
      <c r="H342" s="40">
        <f>'2010PopByRaceEth'!H342/'2010%PopByRaceEth'!$B342</f>
        <v>2.403846153846154E-3</v>
      </c>
      <c r="I342" s="41">
        <f>'2010PopByRaceEth'!I342/'2010%PopByRaceEth'!$B342</f>
        <v>2.403846153846154E-2</v>
      </c>
      <c r="K342" s="1"/>
    </row>
    <row r="343" spans="1:11" x14ac:dyDescent="0.4">
      <c r="A343" s="7" t="s">
        <v>349</v>
      </c>
      <c r="B343" s="2">
        <v>1659</v>
      </c>
      <c r="C343" s="37">
        <f>'2010PopByRaceEth'!C343/'2010%PopByRaceEth'!$B343</f>
        <v>4.701627486437613E-2</v>
      </c>
      <c r="D343" s="38">
        <f>'2010PopByRaceEth'!D343/'2010%PopByRaceEth'!$B343</f>
        <v>0.9529837251356239</v>
      </c>
      <c r="E343" s="39">
        <f>'2010PopByRaceEth'!E343/'2010%PopByRaceEth'!$B343</f>
        <v>0.89813140446051842</v>
      </c>
      <c r="F343" s="40">
        <f>'2010PopByRaceEth'!F343/'2010%PopByRaceEth'!$B343</f>
        <v>4.2194092827004216E-3</v>
      </c>
      <c r="G343" s="40">
        <f>'2010PopByRaceEth'!G343/'2010%PopByRaceEth'!$B343</f>
        <v>2.9535864978902954E-2</v>
      </c>
      <c r="H343" s="40">
        <f>'2010PopByRaceEth'!H343/'2010%PopByRaceEth'!$B343</f>
        <v>9.6443640747438213E-3</v>
      </c>
      <c r="I343" s="41">
        <f>'2010PopByRaceEth'!I343/'2010%PopByRaceEth'!$B343</f>
        <v>1.1452682338758288E-2</v>
      </c>
      <c r="K343" s="1"/>
    </row>
    <row r="344" spans="1:11" x14ac:dyDescent="0.4">
      <c r="A344" s="7" t="s">
        <v>350</v>
      </c>
      <c r="B344" s="2">
        <v>49</v>
      </c>
      <c r="C344" s="37">
        <f>'2010PopByRaceEth'!C344/'2010%PopByRaceEth'!$B344</f>
        <v>4.0816326530612242E-2</v>
      </c>
      <c r="D344" s="38">
        <f>'2010PopByRaceEth'!D344/'2010%PopByRaceEth'!$B344</f>
        <v>0.95918367346938771</v>
      </c>
      <c r="E344" s="39">
        <f>'2010PopByRaceEth'!E344/'2010%PopByRaceEth'!$B344</f>
        <v>0</v>
      </c>
      <c r="F344" s="40">
        <f>'2010PopByRaceEth'!F344/'2010%PopByRaceEth'!$B344</f>
        <v>0</v>
      </c>
      <c r="G344" s="40">
        <f>'2010PopByRaceEth'!G344/'2010%PopByRaceEth'!$B344</f>
        <v>0.95918367346938771</v>
      </c>
      <c r="H344" s="40">
        <f>'2010PopByRaceEth'!H344/'2010%PopByRaceEth'!$B344</f>
        <v>0</v>
      </c>
      <c r="I344" s="41">
        <f>'2010PopByRaceEth'!I344/'2010%PopByRaceEth'!$B344</f>
        <v>0</v>
      </c>
      <c r="K344" s="1"/>
    </row>
    <row r="345" spans="1:11" x14ac:dyDescent="0.4">
      <c r="A345" s="7" t="s">
        <v>351</v>
      </c>
      <c r="B345" s="2">
        <v>11605</v>
      </c>
      <c r="C345" s="37">
        <f>'2010PopByRaceEth'!C345/'2010%PopByRaceEth'!$B345</f>
        <v>0.2164584230934942</v>
      </c>
      <c r="D345" s="38">
        <f>'2010PopByRaceEth'!D345/'2010%PopByRaceEth'!$B345</f>
        <v>0.78354157690650583</v>
      </c>
      <c r="E345" s="39">
        <f>'2010PopByRaceEth'!E345/'2010%PopByRaceEth'!$B345</f>
        <v>0.74510986643688071</v>
      </c>
      <c r="F345" s="40">
        <f>'2010PopByRaceEth'!F345/'2010%PopByRaceEth'!$B345</f>
        <v>4.9978457561395953E-3</v>
      </c>
      <c r="G345" s="40">
        <f>'2010PopByRaceEth'!G345/'2010%PopByRaceEth'!$B345</f>
        <v>1.2149935372684188E-2</v>
      </c>
      <c r="H345" s="40">
        <f>'2010PopByRaceEth'!H345/'2010%PopByRaceEth'!$B345</f>
        <v>5.3425247738043942E-3</v>
      </c>
      <c r="I345" s="41">
        <f>'2010PopByRaceEth'!I345/'2010%PopByRaceEth'!$B345</f>
        <v>1.5941404566996983E-2</v>
      </c>
      <c r="K345" s="1"/>
    </row>
    <row r="346" spans="1:11" x14ac:dyDescent="0.4">
      <c r="A346" s="7" t="s">
        <v>352</v>
      </c>
      <c r="B346" s="2">
        <v>122</v>
      </c>
      <c r="C346" s="37">
        <f>'2010PopByRaceEth'!C346/'2010%PopByRaceEth'!$B346</f>
        <v>2.4590163934426229E-2</v>
      </c>
      <c r="D346" s="38">
        <f>'2010PopByRaceEth'!D346/'2010%PopByRaceEth'!$B346</f>
        <v>0.97540983606557374</v>
      </c>
      <c r="E346" s="39">
        <f>'2010PopByRaceEth'!E346/'2010%PopByRaceEth'!$B346</f>
        <v>0.84426229508196726</v>
      </c>
      <c r="F346" s="40">
        <f>'2010PopByRaceEth'!F346/'2010%PopByRaceEth'!$B346</f>
        <v>0</v>
      </c>
      <c r="G346" s="40">
        <f>'2010PopByRaceEth'!G346/'2010%PopByRaceEth'!$B346</f>
        <v>9.0163934426229511E-2</v>
      </c>
      <c r="H346" s="40">
        <f>'2010PopByRaceEth'!H346/'2010%PopByRaceEth'!$B346</f>
        <v>8.1967213114754103E-3</v>
      </c>
      <c r="I346" s="41">
        <f>'2010PopByRaceEth'!I346/'2010%PopByRaceEth'!$B346</f>
        <v>3.2786885245901641E-2</v>
      </c>
      <c r="K346" s="1"/>
    </row>
    <row r="347" spans="1:11" x14ac:dyDescent="0.4">
      <c r="A347" s="7" t="s">
        <v>353</v>
      </c>
      <c r="B347" s="2">
        <v>597</v>
      </c>
      <c r="C347" s="37">
        <f>'2010PopByRaceEth'!C347/'2010%PopByRaceEth'!$B347</f>
        <v>0.24288107202680068</v>
      </c>
      <c r="D347" s="38">
        <f>'2010PopByRaceEth'!D347/'2010%PopByRaceEth'!$B347</f>
        <v>0.75711892797319935</v>
      </c>
      <c r="E347" s="39">
        <f>'2010PopByRaceEth'!E347/'2010%PopByRaceEth'!$B347</f>
        <v>0.72696817420435511</v>
      </c>
      <c r="F347" s="40">
        <f>'2010PopByRaceEth'!F347/'2010%PopByRaceEth'!$B347</f>
        <v>2.0100502512562814E-2</v>
      </c>
      <c r="G347" s="40">
        <f>'2010PopByRaceEth'!G347/'2010%PopByRaceEth'!$B347</f>
        <v>1.6750418760469012E-3</v>
      </c>
      <c r="H347" s="40">
        <f>'2010PopByRaceEth'!H347/'2010%PopByRaceEth'!$B347</f>
        <v>0</v>
      </c>
      <c r="I347" s="41">
        <f>'2010PopByRaceEth'!I347/'2010%PopByRaceEth'!$B347</f>
        <v>8.3752093802345051E-3</v>
      </c>
      <c r="K347" s="1"/>
    </row>
    <row r="348" spans="1:11" x14ac:dyDescent="0.4">
      <c r="A348" s="7" t="s">
        <v>354</v>
      </c>
      <c r="B348" s="2">
        <v>6147</v>
      </c>
      <c r="C348" s="37">
        <f>'2010PopByRaceEth'!C348/'2010%PopByRaceEth'!$B348</f>
        <v>9.874735643403286E-2</v>
      </c>
      <c r="D348" s="38">
        <f>'2010PopByRaceEth'!D348/'2010%PopByRaceEth'!$B348</f>
        <v>0.90125264356596713</v>
      </c>
      <c r="E348" s="39">
        <f>'2010PopByRaceEth'!E348/'2010%PopByRaceEth'!$B348</f>
        <v>0.86041971693509034</v>
      </c>
      <c r="F348" s="40">
        <f>'2010PopByRaceEth'!F348/'2010%PopByRaceEth'!$B348</f>
        <v>5.5311534081665852E-3</v>
      </c>
      <c r="G348" s="40">
        <f>'2010PopByRaceEth'!G348/'2010%PopByRaceEth'!$B348</f>
        <v>4.555067512607776E-3</v>
      </c>
      <c r="H348" s="40">
        <f>'2010PopByRaceEth'!H348/'2010%PopByRaceEth'!$B348</f>
        <v>1.5454693346347812E-2</v>
      </c>
      <c r="I348" s="41">
        <f>'2010PopByRaceEth'!I348/'2010%PopByRaceEth'!$B348</f>
        <v>1.5292012363754676E-2</v>
      </c>
      <c r="K348" s="1"/>
    </row>
    <row r="349" spans="1:11" x14ac:dyDescent="0.4">
      <c r="A349" s="7" t="s">
        <v>355</v>
      </c>
      <c r="B349" s="2">
        <v>1652</v>
      </c>
      <c r="C349" s="37">
        <f>'2010PopByRaceEth'!C349/'2010%PopByRaceEth'!$B349</f>
        <v>0.14830508474576271</v>
      </c>
      <c r="D349" s="38">
        <f>'2010PopByRaceEth'!D349/'2010%PopByRaceEth'!$B349</f>
        <v>0.85169491525423724</v>
      </c>
      <c r="E349" s="39">
        <f>'2010PopByRaceEth'!E349/'2010%PopByRaceEth'!$B349</f>
        <v>0.80508474576271183</v>
      </c>
      <c r="F349" s="40">
        <f>'2010PopByRaceEth'!F349/'2010%PopByRaceEth'!$B349</f>
        <v>6.0532687651331722E-4</v>
      </c>
      <c r="G349" s="40">
        <f>'2010PopByRaceEth'!G349/'2010%PopByRaceEth'!$B349</f>
        <v>2.5423728813559324E-2</v>
      </c>
      <c r="H349" s="40">
        <f>'2010PopByRaceEth'!H349/'2010%PopByRaceEth'!$B349</f>
        <v>3.6319612590799033E-3</v>
      </c>
      <c r="I349" s="41">
        <f>'2010PopByRaceEth'!I349/'2010%PopByRaceEth'!$B349</f>
        <v>1.6949152542372881E-2</v>
      </c>
      <c r="K349" s="1"/>
    </row>
    <row r="350" spans="1:11" x14ac:dyDescent="0.4">
      <c r="A350" s="7" t="s">
        <v>356</v>
      </c>
      <c r="B350" s="2">
        <v>114</v>
      </c>
      <c r="C350" s="37">
        <f>'2010PopByRaceEth'!C350/'2010%PopByRaceEth'!$B350</f>
        <v>7.8947368421052627E-2</v>
      </c>
      <c r="D350" s="38">
        <f>'2010PopByRaceEth'!D350/'2010%PopByRaceEth'!$B350</f>
        <v>0.92105263157894735</v>
      </c>
      <c r="E350" s="39">
        <f>'2010PopByRaceEth'!E350/'2010%PopByRaceEth'!$B350</f>
        <v>1.7543859649122806E-2</v>
      </c>
      <c r="F350" s="40">
        <f>'2010PopByRaceEth'!F350/'2010%PopByRaceEth'!$B350</f>
        <v>8.771929824561403E-3</v>
      </c>
      <c r="G350" s="40">
        <f>'2010PopByRaceEth'!G350/'2010%PopByRaceEth'!$B350</f>
        <v>0.8771929824561403</v>
      </c>
      <c r="H350" s="40">
        <f>'2010PopByRaceEth'!H350/'2010%PopByRaceEth'!$B350</f>
        <v>0</v>
      </c>
      <c r="I350" s="41">
        <f>'2010PopByRaceEth'!I350/'2010%PopByRaceEth'!$B350</f>
        <v>1.7543859649122806E-2</v>
      </c>
      <c r="K350" s="1"/>
    </row>
    <row r="351" spans="1:11" x14ac:dyDescent="0.4">
      <c r="A351" s="7" t="s">
        <v>357</v>
      </c>
      <c r="B351" s="2">
        <v>415</v>
      </c>
      <c r="C351" s="37">
        <f>'2010PopByRaceEth'!C351/'2010%PopByRaceEth'!$B351</f>
        <v>0.83132530120481929</v>
      </c>
      <c r="D351" s="38">
        <f>'2010PopByRaceEth'!D351/'2010%PopByRaceEth'!$B351</f>
        <v>0.16867469879518071</v>
      </c>
      <c r="E351" s="39">
        <f>'2010PopByRaceEth'!E351/'2010%PopByRaceEth'!$B351</f>
        <v>0.16385542168674699</v>
      </c>
      <c r="F351" s="40">
        <f>'2010PopByRaceEth'!F351/'2010%PopByRaceEth'!$B351</f>
        <v>0</v>
      </c>
      <c r="G351" s="40">
        <f>'2010PopByRaceEth'!G351/'2010%PopByRaceEth'!$B351</f>
        <v>0</v>
      </c>
      <c r="H351" s="40">
        <f>'2010PopByRaceEth'!H351/'2010%PopByRaceEth'!$B351</f>
        <v>4.8192771084337354E-3</v>
      </c>
      <c r="I351" s="41">
        <f>'2010PopByRaceEth'!I351/'2010%PopByRaceEth'!$B351</f>
        <v>0</v>
      </c>
      <c r="K351" s="1"/>
    </row>
    <row r="352" spans="1:11" x14ac:dyDescent="0.4">
      <c r="A352" s="7" t="s">
        <v>358</v>
      </c>
      <c r="B352" s="2">
        <v>562</v>
      </c>
      <c r="C352" s="37">
        <f>'2010PopByRaceEth'!C352/'2010%PopByRaceEth'!$B352</f>
        <v>5.8718861209964411E-2</v>
      </c>
      <c r="D352" s="38">
        <f>'2010PopByRaceEth'!D352/'2010%PopByRaceEth'!$B352</f>
        <v>0.94128113879003561</v>
      </c>
      <c r="E352" s="39">
        <f>'2010PopByRaceEth'!E352/'2010%PopByRaceEth'!$B352</f>
        <v>0.92170818505338081</v>
      </c>
      <c r="F352" s="40">
        <f>'2010PopByRaceEth'!F352/'2010%PopByRaceEth'!$B352</f>
        <v>0</v>
      </c>
      <c r="G352" s="40">
        <f>'2010PopByRaceEth'!G352/'2010%PopByRaceEth'!$B352</f>
        <v>5.3380782918149468E-3</v>
      </c>
      <c r="H352" s="40">
        <f>'2010PopByRaceEth'!H352/'2010%PopByRaceEth'!$B352</f>
        <v>1.7793594306049821E-3</v>
      </c>
      <c r="I352" s="41">
        <f>'2010PopByRaceEth'!I352/'2010%PopByRaceEth'!$B352</f>
        <v>1.2455516014234875E-2</v>
      </c>
      <c r="K352" s="1"/>
    </row>
    <row r="353" spans="1:11" x14ac:dyDescent="0.4">
      <c r="A353" s="7" t="s">
        <v>359</v>
      </c>
      <c r="B353" s="2">
        <v>70</v>
      </c>
      <c r="C353" s="37">
        <f>'2010PopByRaceEth'!C353/'2010%PopByRaceEth'!$B353</f>
        <v>0</v>
      </c>
      <c r="D353" s="38">
        <f>'2010PopByRaceEth'!D353/'2010%PopByRaceEth'!$B353</f>
        <v>1</v>
      </c>
      <c r="E353" s="39">
        <f>'2010PopByRaceEth'!E353/'2010%PopByRaceEth'!$B353</f>
        <v>1</v>
      </c>
      <c r="F353" s="40">
        <f>'2010PopByRaceEth'!F353/'2010%PopByRaceEth'!$B353</f>
        <v>0</v>
      </c>
      <c r="G353" s="40">
        <f>'2010PopByRaceEth'!G353/'2010%PopByRaceEth'!$B353</f>
        <v>0</v>
      </c>
      <c r="H353" s="40">
        <f>'2010PopByRaceEth'!H353/'2010%PopByRaceEth'!$B353</f>
        <v>0</v>
      </c>
      <c r="I353" s="41">
        <f>'2010PopByRaceEth'!I353/'2010%PopByRaceEth'!$B353</f>
        <v>0</v>
      </c>
      <c r="K353" s="1"/>
    </row>
    <row r="354" spans="1:11" x14ac:dyDescent="0.4">
      <c r="A354" s="7" t="s">
        <v>360</v>
      </c>
      <c r="B354" s="2">
        <v>258</v>
      </c>
      <c r="C354" s="37">
        <f>'2010PopByRaceEth'!C354/'2010%PopByRaceEth'!$B354</f>
        <v>0.37984496124031009</v>
      </c>
      <c r="D354" s="38">
        <f>'2010PopByRaceEth'!D354/'2010%PopByRaceEth'!$B354</f>
        <v>0.62015503875968991</v>
      </c>
      <c r="E354" s="39">
        <f>'2010PopByRaceEth'!E354/'2010%PopByRaceEth'!$B354</f>
        <v>0.59302325581395354</v>
      </c>
      <c r="F354" s="40">
        <f>'2010PopByRaceEth'!F354/'2010%PopByRaceEth'!$B354</f>
        <v>0</v>
      </c>
      <c r="G354" s="40">
        <f>'2010PopByRaceEth'!G354/'2010%PopByRaceEth'!$B354</f>
        <v>0</v>
      </c>
      <c r="H354" s="40">
        <f>'2010PopByRaceEth'!H354/'2010%PopByRaceEth'!$B354</f>
        <v>1.1627906976744186E-2</v>
      </c>
      <c r="I354" s="41">
        <f>'2010PopByRaceEth'!I354/'2010%PopByRaceEth'!$B354</f>
        <v>1.5503875968992248E-2</v>
      </c>
      <c r="K354" s="1"/>
    </row>
    <row r="355" spans="1:11" x14ac:dyDescent="0.4">
      <c r="A355" s="7" t="s">
        <v>361</v>
      </c>
      <c r="B355" s="2">
        <v>728</v>
      </c>
      <c r="C355" s="37">
        <f>'2010PopByRaceEth'!C355/'2010%PopByRaceEth'!$B355</f>
        <v>0.55219780219780223</v>
      </c>
      <c r="D355" s="38">
        <f>'2010PopByRaceEth'!D355/'2010%PopByRaceEth'!$B355</f>
        <v>0.44780219780219782</v>
      </c>
      <c r="E355" s="39">
        <f>'2010PopByRaceEth'!E355/'2010%PopByRaceEth'!$B355</f>
        <v>0.38873626373626374</v>
      </c>
      <c r="F355" s="40">
        <f>'2010PopByRaceEth'!F355/'2010%PopByRaceEth'!$B355</f>
        <v>1.2362637362637362E-2</v>
      </c>
      <c r="G355" s="40">
        <f>'2010PopByRaceEth'!G355/'2010%PopByRaceEth'!$B355</f>
        <v>2.8846153846153848E-2</v>
      </c>
      <c r="H355" s="40">
        <f>'2010PopByRaceEth'!H355/'2010%PopByRaceEth'!$B355</f>
        <v>1.3736263736263737E-3</v>
      </c>
      <c r="I355" s="41">
        <f>'2010PopByRaceEth'!I355/'2010%PopByRaceEth'!$B355</f>
        <v>1.6483516483516484E-2</v>
      </c>
      <c r="K355" s="1"/>
    </row>
    <row r="356" spans="1:11" x14ac:dyDescent="0.4">
      <c r="A356" s="7" t="s">
        <v>362</v>
      </c>
      <c r="B356" s="2">
        <v>229</v>
      </c>
      <c r="C356" s="37">
        <f>'2010PopByRaceEth'!C356/'2010%PopByRaceEth'!$B356</f>
        <v>0.12663755458515283</v>
      </c>
      <c r="D356" s="38">
        <f>'2010PopByRaceEth'!D356/'2010%PopByRaceEth'!$B356</f>
        <v>0.8733624454148472</v>
      </c>
      <c r="E356" s="39">
        <f>'2010PopByRaceEth'!E356/'2010%PopByRaceEth'!$B356</f>
        <v>2.1834061135371178E-2</v>
      </c>
      <c r="F356" s="40">
        <f>'2010PopByRaceEth'!F356/'2010%PopByRaceEth'!$B356</f>
        <v>0</v>
      </c>
      <c r="G356" s="40">
        <f>'2010PopByRaceEth'!G356/'2010%PopByRaceEth'!$B356</f>
        <v>0.83842794759825323</v>
      </c>
      <c r="H356" s="40">
        <f>'2010PopByRaceEth'!H356/'2010%PopByRaceEth'!$B356</f>
        <v>4.3668122270742356E-3</v>
      </c>
      <c r="I356" s="41">
        <f>'2010PopByRaceEth'!I356/'2010%PopByRaceEth'!$B356</f>
        <v>8.7336244541484712E-3</v>
      </c>
      <c r="K356" s="1"/>
    </row>
    <row r="357" spans="1:11" x14ac:dyDescent="0.4">
      <c r="A357" s="7" t="s">
        <v>363</v>
      </c>
      <c r="B357" s="2">
        <v>785</v>
      </c>
      <c r="C357" s="37">
        <f>'2010PopByRaceEth'!C357/'2010%PopByRaceEth'!$B357</f>
        <v>0.18980891719745224</v>
      </c>
      <c r="D357" s="38">
        <f>'2010PopByRaceEth'!D357/'2010%PopByRaceEth'!$B357</f>
        <v>0.81019108280254781</v>
      </c>
      <c r="E357" s="39">
        <f>'2010PopByRaceEth'!E357/'2010%PopByRaceEth'!$B357</f>
        <v>0.77961783439490451</v>
      </c>
      <c r="F357" s="40">
        <f>'2010PopByRaceEth'!F357/'2010%PopByRaceEth'!$B357</f>
        <v>0</v>
      </c>
      <c r="G357" s="40">
        <f>'2010PopByRaceEth'!G357/'2010%PopByRaceEth'!$B357</f>
        <v>1.5286624203821656E-2</v>
      </c>
      <c r="H357" s="40">
        <f>'2010PopByRaceEth'!H357/'2010%PopByRaceEth'!$B357</f>
        <v>5.0955414012738851E-3</v>
      </c>
      <c r="I357" s="41">
        <f>'2010PopByRaceEth'!I357/'2010%PopByRaceEth'!$B357</f>
        <v>1.019108280254777E-2</v>
      </c>
      <c r="K357" s="1"/>
    </row>
    <row r="358" spans="1:11" x14ac:dyDescent="0.4">
      <c r="A358" s="7" t="s">
        <v>364</v>
      </c>
      <c r="B358" s="2">
        <v>2617</v>
      </c>
      <c r="C358" s="37">
        <f>'2010PopByRaceEth'!C358/'2010%PopByRaceEth'!$B358</f>
        <v>0.16889568207871608</v>
      </c>
      <c r="D358" s="38">
        <f>'2010PopByRaceEth'!D358/'2010%PopByRaceEth'!$B358</f>
        <v>0.83110431792128392</v>
      </c>
      <c r="E358" s="39">
        <f>'2010PopByRaceEth'!E358/'2010%PopByRaceEth'!$B358</f>
        <v>0.75238823079862438</v>
      </c>
      <c r="F358" s="40">
        <f>'2010PopByRaceEth'!F358/'2010%PopByRaceEth'!$B358</f>
        <v>2.0252197172334733E-2</v>
      </c>
      <c r="G358" s="40">
        <f>'2010PopByRaceEth'!G358/'2010%PopByRaceEth'!$B358</f>
        <v>8.4065724111578137E-3</v>
      </c>
      <c r="H358" s="40">
        <f>'2010PopByRaceEth'!H358/'2010%PopByRaceEth'!$B358</f>
        <v>1.9105846388995033E-2</v>
      </c>
      <c r="I358" s="41">
        <f>'2010PopByRaceEth'!I358/'2010%PopByRaceEth'!$B358</f>
        <v>3.0951471150171952E-2</v>
      </c>
      <c r="K358" s="1"/>
    </row>
    <row r="359" spans="1:11" x14ac:dyDescent="0.4">
      <c r="A359" s="7" t="s">
        <v>365</v>
      </c>
      <c r="B359" s="2">
        <v>148</v>
      </c>
      <c r="C359" s="37">
        <f>'2010PopByRaceEth'!C359/'2010%PopByRaceEth'!$B359</f>
        <v>4.72972972972973E-2</v>
      </c>
      <c r="D359" s="38">
        <f>'2010PopByRaceEth'!D359/'2010%PopByRaceEth'!$B359</f>
        <v>0.95270270270270274</v>
      </c>
      <c r="E359" s="39">
        <f>'2010PopByRaceEth'!E359/'2010%PopByRaceEth'!$B359</f>
        <v>0.90540540540540537</v>
      </c>
      <c r="F359" s="40">
        <f>'2010PopByRaceEth'!F359/'2010%PopByRaceEth'!$B359</f>
        <v>6.7567567567567571E-3</v>
      </c>
      <c r="G359" s="40">
        <f>'2010PopByRaceEth'!G359/'2010%PopByRaceEth'!$B359</f>
        <v>1.3513513513513514E-2</v>
      </c>
      <c r="H359" s="40">
        <f>'2010PopByRaceEth'!H359/'2010%PopByRaceEth'!$B359</f>
        <v>1.3513513513513514E-2</v>
      </c>
      <c r="I359" s="41">
        <f>'2010PopByRaceEth'!I359/'2010%PopByRaceEth'!$B359</f>
        <v>1.3513513513513514E-2</v>
      </c>
      <c r="K359" s="1"/>
    </row>
    <row r="360" spans="1:11" x14ac:dyDescent="0.4">
      <c r="A360" s="7" t="s">
        <v>366</v>
      </c>
      <c r="B360" s="2">
        <v>817</v>
      </c>
      <c r="C360" s="37">
        <f>'2010PopByRaceEth'!C360/'2010%PopByRaceEth'!$B360</f>
        <v>3.182374541003672E-2</v>
      </c>
      <c r="D360" s="38">
        <f>'2010PopByRaceEth'!D360/'2010%PopByRaceEth'!$B360</f>
        <v>0.96817625458996326</v>
      </c>
      <c r="E360" s="39">
        <f>'2010PopByRaceEth'!E360/'2010%PopByRaceEth'!$B360</f>
        <v>3.6719706242350062E-3</v>
      </c>
      <c r="F360" s="40">
        <f>'2010PopByRaceEth'!F360/'2010%PopByRaceEth'!$B360</f>
        <v>0</v>
      </c>
      <c r="G360" s="40">
        <f>'2010PopByRaceEth'!G360/'2010%PopByRaceEth'!$B360</f>
        <v>0.94492044063647496</v>
      </c>
      <c r="H360" s="40">
        <f>'2010PopByRaceEth'!H360/'2010%PopByRaceEth'!$B360</f>
        <v>7.3439412484700125E-3</v>
      </c>
      <c r="I360" s="41">
        <f>'2010PopByRaceEth'!I360/'2010%PopByRaceEth'!$B360</f>
        <v>1.2239902080783354E-2</v>
      </c>
      <c r="K360" s="1"/>
    </row>
    <row r="361" spans="1:11" x14ac:dyDescent="0.4">
      <c r="A361" s="7" t="s">
        <v>367</v>
      </c>
      <c r="B361" s="2">
        <v>323</v>
      </c>
      <c r="C361" s="37">
        <f>'2010PopByRaceEth'!C361/'2010%PopByRaceEth'!$B361</f>
        <v>8.6687306501547989E-2</v>
      </c>
      <c r="D361" s="38">
        <f>'2010PopByRaceEth'!D361/'2010%PopByRaceEth'!$B361</f>
        <v>0.91331269349845201</v>
      </c>
      <c r="E361" s="39">
        <f>'2010PopByRaceEth'!E361/'2010%PopByRaceEth'!$B361</f>
        <v>0.86687306501547989</v>
      </c>
      <c r="F361" s="40">
        <f>'2010PopByRaceEth'!F361/'2010%PopByRaceEth'!$B361</f>
        <v>9.2879256965944269E-3</v>
      </c>
      <c r="G361" s="40">
        <f>'2010PopByRaceEth'!G361/'2010%PopByRaceEth'!$B361</f>
        <v>1.8575851393188854E-2</v>
      </c>
      <c r="H361" s="40">
        <f>'2010PopByRaceEth'!H361/'2010%PopByRaceEth'!$B361</f>
        <v>6.1919504643962852E-3</v>
      </c>
      <c r="I361" s="41">
        <f>'2010PopByRaceEth'!I361/'2010%PopByRaceEth'!$B361</f>
        <v>1.238390092879257E-2</v>
      </c>
      <c r="K361" s="1"/>
    </row>
    <row r="362" spans="1:11" x14ac:dyDescent="0.4">
      <c r="A362" s="7" t="s">
        <v>368</v>
      </c>
      <c r="B362" s="2">
        <v>2205</v>
      </c>
      <c r="C362" s="37">
        <f>'2010PopByRaceEth'!C362/'2010%PopByRaceEth'!$B362</f>
        <v>0.16281179138321997</v>
      </c>
      <c r="D362" s="38">
        <f>'2010PopByRaceEth'!D362/'2010%PopByRaceEth'!$B362</f>
        <v>0.83718820861678001</v>
      </c>
      <c r="E362" s="39">
        <f>'2010PopByRaceEth'!E362/'2010%PopByRaceEth'!$B362</f>
        <v>0.81088435374149659</v>
      </c>
      <c r="F362" s="40">
        <f>'2010PopByRaceEth'!F362/'2010%PopByRaceEth'!$B362</f>
        <v>2.2675736961451248E-3</v>
      </c>
      <c r="G362" s="40">
        <f>'2010PopByRaceEth'!G362/'2010%PopByRaceEth'!$B362</f>
        <v>9.0702947845804991E-3</v>
      </c>
      <c r="H362" s="40">
        <f>'2010PopByRaceEth'!H362/'2010%PopByRaceEth'!$B362</f>
        <v>4.5351473922902496E-3</v>
      </c>
      <c r="I362" s="41">
        <f>'2010PopByRaceEth'!I362/'2010%PopByRaceEth'!$B362</f>
        <v>1.0430839002267574E-2</v>
      </c>
      <c r="K362" s="1"/>
    </row>
    <row r="363" spans="1:11" x14ac:dyDescent="0.4">
      <c r="A363" s="7" t="s">
        <v>369</v>
      </c>
      <c r="B363" s="2">
        <v>4104</v>
      </c>
      <c r="C363" s="37">
        <f>'2010PopByRaceEth'!C363/'2010%PopByRaceEth'!$B363</f>
        <v>1.7787524366471734E-2</v>
      </c>
      <c r="D363" s="38">
        <f>'2010PopByRaceEth'!D363/'2010%PopByRaceEth'!$B363</f>
        <v>0.98221247563352831</v>
      </c>
      <c r="E363" s="39">
        <f>'2010PopByRaceEth'!E363/'2010%PopByRaceEth'!$B363</f>
        <v>6.8226120857699801E-3</v>
      </c>
      <c r="F363" s="40">
        <f>'2010PopByRaceEth'!F363/'2010%PopByRaceEth'!$B363</f>
        <v>4.8732943469785572E-4</v>
      </c>
      <c r="G363" s="40">
        <f>'2010PopByRaceEth'!G363/'2010%PopByRaceEth'!$B363</f>
        <v>0.95638401559454189</v>
      </c>
      <c r="H363" s="40">
        <f>'2010PopByRaceEth'!H363/'2010%PopByRaceEth'!$B363</f>
        <v>6.5789473684210523E-3</v>
      </c>
      <c r="I363" s="41">
        <f>'2010PopByRaceEth'!I363/'2010%PopByRaceEth'!$B363</f>
        <v>1.1939571150097465E-2</v>
      </c>
      <c r="K363" s="1"/>
    </row>
    <row r="364" spans="1:11" x14ac:dyDescent="0.4">
      <c r="A364" s="7" t="s">
        <v>370</v>
      </c>
      <c r="B364" s="2">
        <v>167</v>
      </c>
      <c r="C364" s="37">
        <f>'2010PopByRaceEth'!C364/'2010%PopByRaceEth'!$B364</f>
        <v>0.15568862275449102</v>
      </c>
      <c r="D364" s="38">
        <f>'2010PopByRaceEth'!D364/'2010%PopByRaceEth'!$B364</f>
        <v>0.84431137724550898</v>
      </c>
      <c r="E364" s="39">
        <f>'2010PopByRaceEth'!E364/'2010%PopByRaceEth'!$B364</f>
        <v>0.80838323353293418</v>
      </c>
      <c r="F364" s="40">
        <f>'2010PopByRaceEth'!F364/'2010%PopByRaceEth'!$B364</f>
        <v>0</v>
      </c>
      <c r="G364" s="40">
        <f>'2010PopByRaceEth'!G364/'2010%PopByRaceEth'!$B364</f>
        <v>1.1976047904191617E-2</v>
      </c>
      <c r="H364" s="40">
        <f>'2010PopByRaceEth'!H364/'2010%PopByRaceEth'!$B364</f>
        <v>5.9880239520958087E-3</v>
      </c>
      <c r="I364" s="41">
        <f>'2010PopByRaceEth'!I364/'2010%PopByRaceEth'!$B364</f>
        <v>1.7964071856287425E-2</v>
      </c>
      <c r="K364" s="1"/>
    </row>
    <row r="365" spans="1:11" x14ac:dyDescent="0.4">
      <c r="A365" s="7" t="s">
        <v>371</v>
      </c>
      <c r="B365" s="2">
        <v>176</v>
      </c>
      <c r="C365" s="37">
        <f>'2010PopByRaceEth'!C365/'2010%PopByRaceEth'!$B365</f>
        <v>5.681818181818182E-3</v>
      </c>
      <c r="D365" s="38">
        <f>'2010PopByRaceEth'!D365/'2010%PopByRaceEth'!$B365</f>
        <v>0.99431818181818177</v>
      </c>
      <c r="E365" s="39">
        <f>'2010PopByRaceEth'!E365/'2010%PopByRaceEth'!$B365</f>
        <v>3.4090909090909088E-2</v>
      </c>
      <c r="F365" s="40">
        <f>'2010PopByRaceEth'!F365/'2010%PopByRaceEth'!$B365</f>
        <v>0</v>
      </c>
      <c r="G365" s="40">
        <f>'2010PopByRaceEth'!G365/'2010%PopByRaceEth'!$B365</f>
        <v>0.95454545454545459</v>
      </c>
      <c r="H365" s="40">
        <f>'2010PopByRaceEth'!H365/'2010%PopByRaceEth'!$B365</f>
        <v>5.681818181818182E-3</v>
      </c>
      <c r="I365" s="41">
        <f>'2010PopByRaceEth'!I365/'2010%PopByRaceEth'!$B365</f>
        <v>0</v>
      </c>
      <c r="K365" s="1"/>
    </row>
    <row r="366" spans="1:11" x14ac:dyDescent="0.4">
      <c r="A366" s="7" t="s">
        <v>372</v>
      </c>
      <c r="B366" s="2">
        <v>133</v>
      </c>
      <c r="C366" s="37">
        <f>'2010PopByRaceEth'!C366/'2010%PopByRaceEth'!$B366</f>
        <v>0.12030075187969924</v>
      </c>
      <c r="D366" s="38">
        <f>'2010PopByRaceEth'!D366/'2010%PopByRaceEth'!$B366</f>
        <v>0.87969924812030076</v>
      </c>
      <c r="E366" s="39">
        <f>'2010PopByRaceEth'!E366/'2010%PopByRaceEth'!$B366</f>
        <v>0.84962406015037595</v>
      </c>
      <c r="F366" s="40">
        <f>'2010PopByRaceEth'!F366/'2010%PopByRaceEth'!$B366</f>
        <v>7.5187969924812026E-3</v>
      </c>
      <c r="G366" s="40">
        <f>'2010PopByRaceEth'!G366/'2010%PopByRaceEth'!$B366</f>
        <v>0</v>
      </c>
      <c r="H366" s="40">
        <f>'2010PopByRaceEth'!H366/'2010%PopByRaceEth'!$B366</f>
        <v>0</v>
      </c>
      <c r="I366" s="41">
        <f>'2010PopByRaceEth'!I366/'2010%PopByRaceEth'!$B366</f>
        <v>2.2556390977443608E-2</v>
      </c>
      <c r="K366" s="1"/>
    </row>
    <row r="367" spans="1:11" x14ac:dyDescent="0.4">
      <c r="A367" s="7" t="s">
        <v>373</v>
      </c>
      <c r="B367" s="2">
        <v>868</v>
      </c>
      <c r="C367" s="37">
        <f>'2010PopByRaceEth'!C367/'2010%PopByRaceEth'!$B367</f>
        <v>9.3317972350230413E-2</v>
      </c>
      <c r="D367" s="38">
        <f>'2010PopByRaceEth'!D367/'2010%PopByRaceEth'!$B367</f>
        <v>0.90668202764976957</v>
      </c>
      <c r="E367" s="39">
        <f>'2010PopByRaceEth'!E367/'2010%PopByRaceEth'!$B367</f>
        <v>0.88248847926267282</v>
      </c>
      <c r="F367" s="40">
        <f>'2010PopByRaceEth'!F367/'2010%PopByRaceEth'!$B367</f>
        <v>2.304147465437788E-3</v>
      </c>
      <c r="G367" s="40">
        <f>'2010PopByRaceEth'!G367/'2010%PopByRaceEth'!$B367</f>
        <v>6.9124423963133645E-3</v>
      </c>
      <c r="H367" s="40">
        <f>'2010PopByRaceEth'!H367/'2010%PopByRaceEth'!$B367</f>
        <v>2.304147465437788E-3</v>
      </c>
      <c r="I367" s="41">
        <f>'2010PopByRaceEth'!I367/'2010%PopByRaceEth'!$B367</f>
        <v>1.2672811059907835E-2</v>
      </c>
      <c r="K367" s="1"/>
    </row>
    <row r="368" spans="1:11" x14ac:dyDescent="0.4">
      <c r="A368" s="7" t="s">
        <v>374</v>
      </c>
      <c r="B368" s="2">
        <v>5438</v>
      </c>
      <c r="C368" s="37">
        <f>'2010PopByRaceEth'!C368/'2010%PopByRaceEth'!$B368</f>
        <v>4.0456050018389117E-2</v>
      </c>
      <c r="D368" s="38">
        <f>'2010PopByRaceEth'!D368/'2010%PopByRaceEth'!$B368</f>
        <v>0.95954394998161086</v>
      </c>
      <c r="E368" s="39">
        <f>'2010PopByRaceEth'!E368/'2010%PopByRaceEth'!$B368</f>
        <v>0.93269584406031625</v>
      </c>
      <c r="F368" s="40">
        <f>'2010PopByRaceEth'!F368/'2010%PopByRaceEth'!$B368</f>
        <v>2.3905847738139021E-3</v>
      </c>
      <c r="G368" s="40">
        <f>'2010PopByRaceEth'!G368/'2010%PopByRaceEth'!$B368</f>
        <v>7.1717543214417064E-3</v>
      </c>
      <c r="H368" s="40">
        <f>'2010PopByRaceEth'!H368/'2010%PopByRaceEth'!$B368</f>
        <v>6.2522986392055903E-3</v>
      </c>
      <c r="I368" s="41">
        <f>'2010PopByRaceEth'!I368/'2010%PopByRaceEth'!$B368</f>
        <v>1.1033468186833395E-2</v>
      </c>
      <c r="K368" s="1"/>
    </row>
    <row r="369" spans="1:11" x14ac:dyDescent="0.4">
      <c r="A369" s="7" t="s">
        <v>375</v>
      </c>
      <c r="B369" s="2">
        <v>1</v>
      </c>
      <c r="C369" s="37">
        <f>'2010PopByRaceEth'!C369/'2010%PopByRaceEth'!$B369</f>
        <v>0</v>
      </c>
      <c r="D369" s="38">
        <f>'2010PopByRaceEth'!D369/'2010%PopByRaceEth'!$B369</f>
        <v>1</v>
      </c>
      <c r="E369" s="39">
        <f>'2010PopByRaceEth'!E369/'2010%PopByRaceEth'!$B369</f>
        <v>1</v>
      </c>
      <c r="F369" s="40">
        <f>'2010PopByRaceEth'!F369/'2010%PopByRaceEth'!$B369</f>
        <v>0</v>
      </c>
      <c r="G369" s="40">
        <f>'2010PopByRaceEth'!G369/'2010%PopByRaceEth'!$B369</f>
        <v>0</v>
      </c>
      <c r="H369" s="40">
        <f>'2010PopByRaceEth'!H369/'2010%PopByRaceEth'!$B369</f>
        <v>0</v>
      </c>
      <c r="I369" s="41">
        <f>'2010PopByRaceEth'!I369/'2010%PopByRaceEth'!$B369</f>
        <v>0</v>
      </c>
      <c r="K369" s="1"/>
    </row>
    <row r="370" spans="1:11" x14ac:dyDescent="0.4">
      <c r="A370" s="7" t="s">
        <v>376</v>
      </c>
      <c r="B370" s="2">
        <v>1062</v>
      </c>
      <c r="C370" s="37">
        <f>'2010PopByRaceEth'!C370/'2010%PopByRaceEth'!$B370</f>
        <v>0.10357815442561205</v>
      </c>
      <c r="D370" s="38">
        <f>'2010PopByRaceEth'!D370/'2010%PopByRaceEth'!$B370</f>
        <v>0.89642184557438798</v>
      </c>
      <c r="E370" s="39">
        <f>'2010PopByRaceEth'!E370/'2010%PopByRaceEth'!$B370</f>
        <v>0.82391713747645956</v>
      </c>
      <c r="F370" s="40">
        <f>'2010PopByRaceEth'!F370/'2010%PopByRaceEth'!$B370</f>
        <v>9.4161958568738226E-4</v>
      </c>
      <c r="G370" s="40">
        <f>'2010PopByRaceEth'!G370/'2010%PopByRaceEth'!$B370</f>
        <v>3.954802259887006E-2</v>
      </c>
      <c r="H370" s="40">
        <f>'2010PopByRaceEth'!H370/'2010%PopByRaceEth'!$B370</f>
        <v>8.4745762711864406E-3</v>
      </c>
      <c r="I370" s="41">
        <f>'2010PopByRaceEth'!I370/'2010%PopByRaceEth'!$B370</f>
        <v>2.3540489642184557E-2</v>
      </c>
      <c r="K370" s="1"/>
    </row>
    <row r="371" spans="1:11" x14ac:dyDescent="0.4">
      <c r="A371" s="7" t="s">
        <v>377</v>
      </c>
      <c r="B371" s="2">
        <v>2712</v>
      </c>
      <c r="C371" s="37">
        <f>'2010PopByRaceEth'!C371/'2010%PopByRaceEth'!$B371</f>
        <v>1.7699115044247787E-2</v>
      </c>
      <c r="D371" s="38">
        <f>'2010PopByRaceEth'!D371/'2010%PopByRaceEth'!$B371</f>
        <v>0.98230088495575218</v>
      </c>
      <c r="E371" s="39">
        <f>'2010PopByRaceEth'!E371/'2010%PopByRaceEth'!$B371</f>
        <v>2.2123893805309734E-2</v>
      </c>
      <c r="F371" s="40">
        <f>'2010PopByRaceEth'!F371/'2010%PopByRaceEth'!$B371</f>
        <v>3.687315634218289E-4</v>
      </c>
      <c r="G371" s="40">
        <f>'2010PopByRaceEth'!G371/'2010%PopByRaceEth'!$B371</f>
        <v>0.93436578171091444</v>
      </c>
      <c r="H371" s="40">
        <f>'2010PopByRaceEth'!H371/'2010%PopByRaceEth'!$B371</f>
        <v>9.5870206489675515E-3</v>
      </c>
      <c r="I371" s="41">
        <f>'2010PopByRaceEth'!I371/'2010%PopByRaceEth'!$B371</f>
        <v>1.5855457227138645E-2</v>
      </c>
      <c r="K371" s="1"/>
    </row>
    <row r="372" spans="1:11" x14ac:dyDescent="0.4">
      <c r="A372" s="7" t="s">
        <v>378</v>
      </c>
      <c r="B372" s="2">
        <v>438</v>
      </c>
      <c r="C372" s="37">
        <f>'2010PopByRaceEth'!C372/'2010%PopByRaceEth'!$B372</f>
        <v>0.17351598173515981</v>
      </c>
      <c r="D372" s="38">
        <f>'2010PopByRaceEth'!D372/'2010%PopByRaceEth'!$B372</f>
        <v>0.82648401826484019</v>
      </c>
      <c r="E372" s="39">
        <f>'2010PopByRaceEth'!E372/'2010%PopByRaceEth'!$B372</f>
        <v>0.37214611872146119</v>
      </c>
      <c r="F372" s="40">
        <f>'2010PopByRaceEth'!F372/'2010%PopByRaceEth'!$B372</f>
        <v>0</v>
      </c>
      <c r="G372" s="40">
        <f>'2010PopByRaceEth'!G372/'2010%PopByRaceEth'!$B372</f>
        <v>0.408675799086758</v>
      </c>
      <c r="H372" s="40">
        <f>'2010PopByRaceEth'!H372/'2010%PopByRaceEth'!$B372</f>
        <v>0</v>
      </c>
      <c r="I372" s="41">
        <f>'2010PopByRaceEth'!I372/'2010%PopByRaceEth'!$B372</f>
        <v>4.5662100456621002E-2</v>
      </c>
      <c r="K372" s="1"/>
    </row>
    <row r="373" spans="1:11" x14ac:dyDescent="0.4">
      <c r="A373" s="7" t="s">
        <v>379</v>
      </c>
      <c r="B373" s="2">
        <v>136</v>
      </c>
      <c r="C373" s="37">
        <f>'2010PopByRaceEth'!C373/'2010%PopByRaceEth'!$B373</f>
        <v>0.26470588235294118</v>
      </c>
      <c r="D373" s="38">
        <f>'2010PopByRaceEth'!D373/'2010%PopByRaceEth'!$B373</f>
        <v>0.73529411764705888</v>
      </c>
      <c r="E373" s="39">
        <f>'2010PopByRaceEth'!E373/'2010%PopByRaceEth'!$B373</f>
        <v>0.67647058823529416</v>
      </c>
      <c r="F373" s="40">
        <f>'2010PopByRaceEth'!F373/'2010%PopByRaceEth'!$B373</f>
        <v>2.2058823529411766E-2</v>
      </c>
      <c r="G373" s="40">
        <f>'2010PopByRaceEth'!G373/'2010%PopByRaceEth'!$B373</f>
        <v>1.4705882352941176E-2</v>
      </c>
      <c r="H373" s="40">
        <f>'2010PopByRaceEth'!H373/'2010%PopByRaceEth'!$B373</f>
        <v>2.2058823529411766E-2</v>
      </c>
      <c r="I373" s="41">
        <f>'2010PopByRaceEth'!I373/'2010%PopByRaceEth'!$B373</f>
        <v>0</v>
      </c>
      <c r="K373" s="1"/>
    </row>
    <row r="374" spans="1:11" x14ac:dyDescent="0.4">
      <c r="A374" s="7" t="s">
        <v>380</v>
      </c>
      <c r="B374" s="2">
        <v>763</v>
      </c>
      <c r="C374" s="37">
        <f>'2010PopByRaceEth'!C374/'2010%PopByRaceEth'!$B374</f>
        <v>0.39187418086500653</v>
      </c>
      <c r="D374" s="38">
        <f>'2010PopByRaceEth'!D374/'2010%PopByRaceEth'!$B374</f>
        <v>0.60812581913499342</v>
      </c>
      <c r="E374" s="39">
        <f>'2010PopByRaceEth'!E374/'2010%PopByRaceEth'!$B374</f>
        <v>0.56487549148099603</v>
      </c>
      <c r="F374" s="40">
        <f>'2010PopByRaceEth'!F374/'2010%PopByRaceEth'!$B374</f>
        <v>1.3106159895150721E-3</v>
      </c>
      <c r="G374" s="40">
        <f>'2010PopByRaceEth'!G374/'2010%PopByRaceEth'!$B374</f>
        <v>1.7038007863695939E-2</v>
      </c>
      <c r="H374" s="40">
        <f>'2010PopByRaceEth'!H374/'2010%PopByRaceEth'!$B374</f>
        <v>1.1795543905635648E-2</v>
      </c>
      <c r="I374" s="41">
        <f>'2010PopByRaceEth'!I374/'2010%PopByRaceEth'!$B374</f>
        <v>1.310615989515072E-2</v>
      </c>
      <c r="K374" s="1"/>
    </row>
    <row r="375" spans="1:11" x14ac:dyDescent="0.4">
      <c r="A375" s="7" t="s">
        <v>381</v>
      </c>
      <c r="B375" s="2">
        <v>191</v>
      </c>
      <c r="C375" s="37">
        <f>'2010PopByRaceEth'!C375/'2010%PopByRaceEth'!$B375</f>
        <v>5.7591623036649213E-2</v>
      </c>
      <c r="D375" s="38">
        <f>'2010PopByRaceEth'!D375/'2010%PopByRaceEth'!$B375</f>
        <v>0.94240837696335078</v>
      </c>
      <c r="E375" s="39">
        <f>'2010PopByRaceEth'!E375/'2010%PopByRaceEth'!$B375</f>
        <v>0.92670157068062831</v>
      </c>
      <c r="F375" s="40">
        <f>'2010PopByRaceEth'!F375/'2010%PopByRaceEth'!$B375</f>
        <v>0</v>
      </c>
      <c r="G375" s="40">
        <f>'2010PopByRaceEth'!G375/'2010%PopByRaceEth'!$B375</f>
        <v>0</v>
      </c>
      <c r="H375" s="40">
        <f>'2010PopByRaceEth'!H375/'2010%PopByRaceEth'!$B375</f>
        <v>5.235602094240838E-3</v>
      </c>
      <c r="I375" s="41">
        <f>'2010PopByRaceEth'!I375/'2010%PopByRaceEth'!$B375</f>
        <v>1.0471204188481676E-2</v>
      </c>
      <c r="K375" s="1"/>
    </row>
    <row r="376" spans="1:11" x14ac:dyDescent="0.4">
      <c r="A376" s="7" t="s">
        <v>382</v>
      </c>
      <c r="B376" s="2">
        <v>649</v>
      </c>
      <c r="C376" s="37">
        <f>'2010PopByRaceEth'!C376/'2010%PopByRaceEth'!$B376</f>
        <v>6.3174114021571651E-2</v>
      </c>
      <c r="D376" s="38">
        <f>'2010PopByRaceEth'!D376/'2010%PopByRaceEth'!$B376</f>
        <v>0.93682588597842831</v>
      </c>
      <c r="E376" s="39">
        <f>'2010PopByRaceEth'!E376/'2010%PopByRaceEth'!$B376</f>
        <v>0.89984591679506931</v>
      </c>
      <c r="F376" s="40">
        <f>'2010PopByRaceEth'!F376/'2010%PopByRaceEth'!$B376</f>
        <v>3.0816640986132513E-3</v>
      </c>
      <c r="G376" s="40">
        <f>'2010PopByRaceEth'!G376/'2010%PopByRaceEth'!$B376</f>
        <v>9.2449922958397542E-3</v>
      </c>
      <c r="H376" s="40">
        <f>'2010PopByRaceEth'!H376/'2010%PopByRaceEth'!$B376</f>
        <v>1.5408320493066256E-3</v>
      </c>
      <c r="I376" s="41">
        <f>'2010PopByRaceEth'!I376/'2010%PopByRaceEth'!$B376</f>
        <v>2.3112480739599383E-2</v>
      </c>
      <c r="K376" s="1"/>
    </row>
    <row r="377" spans="1:11" x14ac:dyDescent="0.4">
      <c r="A377" s="7" t="s">
        <v>383</v>
      </c>
      <c r="B377" s="2">
        <v>557</v>
      </c>
      <c r="C377" s="37">
        <f>'2010PopByRaceEth'!C377/'2010%PopByRaceEth'!$B377</f>
        <v>0.33393177737881508</v>
      </c>
      <c r="D377" s="38">
        <f>'2010PopByRaceEth'!D377/'2010%PopByRaceEth'!$B377</f>
        <v>0.66606822262118492</v>
      </c>
      <c r="E377" s="39">
        <f>'2010PopByRaceEth'!E377/'2010%PopByRaceEth'!$B377</f>
        <v>0.64272890484739675</v>
      </c>
      <c r="F377" s="40">
        <f>'2010PopByRaceEth'!F377/'2010%PopByRaceEth'!$B377</f>
        <v>1.7953321364452424E-3</v>
      </c>
      <c r="G377" s="40">
        <f>'2010PopByRaceEth'!G377/'2010%PopByRaceEth'!$B377</f>
        <v>1.7953321364452424E-3</v>
      </c>
      <c r="H377" s="40">
        <f>'2010PopByRaceEth'!H377/'2010%PopByRaceEth'!$B377</f>
        <v>8.9766606822262122E-3</v>
      </c>
      <c r="I377" s="41">
        <f>'2010PopByRaceEth'!I377/'2010%PopByRaceEth'!$B377</f>
        <v>1.0771992818671455E-2</v>
      </c>
      <c r="K377" s="1"/>
    </row>
    <row r="378" spans="1:11" x14ac:dyDescent="0.4">
      <c r="A378" s="7" t="s">
        <v>384</v>
      </c>
      <c r="B378" s="2">
        <v>666</v>
      </c>
      <c r="C378" s="37">
        <f>'2010PopByRaceEth'!C378/'2010%PopByRaceEth'!$B378</f>
        <v>6.4564564564564567E-2</v>
      </c>
      <c r="D378" s="38">
        <f>'2010PopByRaceEth'!D378/'2010%PopByRaceEth'!$B378</f>
        <v>0.93543543543543539</v>
      </c>
      <c r="E378" s="39">
        <f>'2010PopByRaceEth'!E378/'2010%PopByRaceEth'!$B378</f>
        <v>0.88888888888888884</v>
      </c>
      <c r="F378" s="40">
        <f>'2010PopByRaceEth'!F378/'2010%PopByRaceEth'!$B378</f>
        <v>0</v>
      </c>
      <c r="G378" s="40">
        <f>'2010PopByRaceEth'!G378/'2010%PopByRaceEth'!$B378</f>
        <v>3.1531531531531529E-2</v>
      </c>
      <c r="H378" s="40">
        <f>'2010PopByRaceEth'!H378/'2010%PopByRaceEth'!$B378</f>
        <v>1.5015015015015015E-3</v>
      </c>
      <c r="I378" s="41">
        <f>'2010PopByRaceEth'!I378/'2010%PopByRaceEth'!$B378</f>
        <v>1.3513513513513514E-2</v>
      </c>
      <c r="K378" s="1"/>
    </row>
    <row r="379" spans="1:11" x14ac:dyDescent="0.4">
      <c r="A379" s="7" t="s">
        <v>385</v>
      </c>
      <c r="B379" s="2">
        <v>126</v>
      </c>
      <c r="C379" s="37">
        <f>'2010PopByRaceEth'!C379/'2010%PopByRaceEth'!$B379</f>
        <v>0.11904761904761904</v>
      </c>
      <c r="D379" s="38">
        <f>'2010PopByRaceEth'!D379/'2010%PopByRaceEth'!$B379</f>
        <v>0.88095238095238093</v>
      </c>
      <c r="E379" s="39">
        <f>'2010PopByRaceEth'!E379/'2010%PopByRaceEth'!$B379</f>
        <v>0.83333333333333337</v>
      </c>
      <c r="F379" s="40">
        <f>'2010PopByRaceEth'!F379/'2010%PopByRaceEth'!$B379</f>
        <v>7.9365079365079361E-3</v>
      </c>
      <c r="G379" s="40">
        <f>'2010PopByRaceEth'!G379/'2010%PopByRaceEth'!$B379</f>
        <v>3.968253968253968E-2</v>
      </c>
      <c r="H379" s="40">
        <f>'2010PopByRaceEth'!H379/'2010%PopByRaceEth'!$B379</f>
        <v>0</v>
      </c>
      <c r="I379" s="41">
        <f>'2010PopByRaceEth'!I379/'2010%PopByRaceEth'!$B379</f>
        <v>0</v>
      </c>
      <c r="K379" s="1"/>
    </row>
    <row r="380" spans="1:11" ht="15" thickBot="1" x14ac:dyDescent="0.45">
      <c r="A380" s="15" t="s">
        <v>386</v>
      </c>
      <c r="B380" s="17">
        <v>0</v>
      </c>
      <c r="C380" s="42" t="e">
        <f>'2010PopByRaceEth'!C380/'2010%PopByRaceEth'!$B380</f>
        <v>#DIV/0!</v>
      </c>
      <c r="D380" s="43" t="e">
        <f>'2010PopByRaceEth'!D380/'2010%PopByRaceEth'!$B380</f>
        <v>#DIV/0!</v>
      </c>
      <c r="E380" s="44" t="e">
        <f>'2010PopByRaceEth'!E380/'2010%PopByRaceEth'!$B380</f>
        <v>#DIV/0!</v>
      </c>
      <c r="F380" s="45" t="e">
        <f>'2010PopByRaceEth'!F380/'2010%PopByRaceEth'!$B380</f>
        <v>#DIV/0!</v>
      </c>
      <c r="G380" s="45" t="e">
        <f>'2010PopByRaceEth'!G380/'2010%PopByRaceEth'!$B380</f>
        <v>#DIV/0!</v>
      </c>
      <c r="H380" s="45" t="e">
        <f>'2010PopByRaceEth'!H380/'2010%PopByRaceEth'!$B380</f>
        <v>#DIV/0!</v>
      </c>
      <c r="I380" s="46" t="e">
        <f>'2010PopByRaceEth'!I380/'2010%PopByRaceEth'!$B380</f>
        <v>#DIV/0!</v>
      </c>
      <c r="K380" s="1"/>
    </row>
    <row r="381" spans="1:11" x14ac:dyDescent="0.4">
      <c r="K381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0"/>
  <sheetViews>
    <sheetView zoomScaleNormal="100" workbookViewId="0">
      <selection activeCell="A2" sqref="A2"/>
    </sheetView>
  </sheetViews>
  <sheetFormatPr defaultRowHeight="14.6" x14ac:dyDescent="0.4"/>
  <cols>
    <col min="1" max="1" width="28.84375" customWidth="1"/>
    <col min="2" max="2" width="12" style="1" customWidth="1"/>
    <col min="3" max="3" width="12.3046875" style="1" customWidth="1"/>
    <col min="4" max="4" width="12" style="1" customWidth="1"/>
    <col min="5" max="5" width="16.3046875" style="1" customWidth="1"/>
    <col min="6" max="6" width="15.84375" style="1" customWidth="1"/>
    <col min="7" max="7" width="16.53515625" style="1" customWidth="1"/>
    <col min="8" max="8" width="16.3046875" style="1" customWidth="1"/>
    <col min="9" max="9" width="14.3828125" customWidth="1"/>
  </cols>
  <sheetData>
    <row r="1" spans="1:9" ht="18.899999999999999" thickBot="1" x14ac:dyDescent="0.55000000000000004">
      <c r="A1" s="8" t="s">
        <v>9</v>
      </c>
      <c r="G1" s="10"/>
    </row>
    <row r="2" spans="1:9" ht="58.5" customHeight="1" x14ac:dyDescent="0.4">
      <c r="A2" s="9" t="s">
        <v>387</v>
      </c>
      <c r="B2" s="21" t="s">
        <v>8</v>
      </c>
      <c r="C2" s="13" t="s">
        <v>4</v>
      </c>
      <c r="D2" s="47" t="s">
        <v>1</v>
      </c>
      <c r="E2" s="5" t="s">
        <v>2</v>
      </c>
      <c r="F2" s="6" t="s">
        <v>3</v>
      </c>
      <c r="G2" s="6" t="s">
        <v>7</v>
      </c>
      <c r="H2" s="6" t="s">
        <v>6</v>
      </c>
      <c r="I2" s="11" t="s">
        <v>5</v>
      </c>
    </row>
    <row r="3" spans="1:9" x14ac:dyDescent="0.4">
      <c r="A3" s="7" t="s">
        <v>10</v>
      </c>
      <c r="B3" s="2">
        <v>565</v>
      </c>
      <c r="C3" s="14">
        <v>461</v>
      </c>
      <c r="D3" s="2">
        <v>104</v>
      </c>
      <c r="E3" s="3">
        <v>83</v>
      </c>
      <c r="F3" s="4">
        <v>2</v>
      </c>
      <c r="G3" s="4">
        <v>5</v>
      </c>
      <c r="H3" s="4">
        <v>7</v>
      </c>
      <c r="I3" s="12">
        <v>7</v>
      </c>
    </row>
    <row r="4" spans="1:9" x14ac:dyDescent="0.4">
      <c r="A4" s="7" t="s">
        <v>11</v>
      </c>
      <c r="B4" s="2">
        <v>3039</v>
      </c>
      <c r="C4" s="14">
        <v>1104</v>
      </c>
      <c r="D4" s="2">
        <v>1935</v>
      </c>
      <c r="E4" s="3">
        <v>1572</v>
      </c>
      <c r="F4" s="4">
        <v>23</v>
      </c>
      <c r="G4" s="4">
        <v>186</v>
      </c>
      <c r="H4" s="4">
        <v>62</v>
      </c>
      <c r="I4" s="12">
        <v>92</v>
      </c>
    </row>
    <row r="5" spans="1:9" x14ac:dyDescent="0.4">
      <c r="A5" s="7" t="s">
        <v>12</v>
      </c>
      <c r="B5" s="2">
        <v>50</v>
      </c>
      <c r="C5" s="14">
        <v>0</v>
      </c>
      <c r="D5" s="2">
        <v>50</v>
      </c>
      <c r="E5" s="3">
        <v>0</v>
      </c>
      <c r="F5" s="4">
        <v>0</v>
      </c>
      <c r="G5" s="4">
        <v>48</v>
      </c>
      <c r="H5" s="4">
        <v>0</v>
      </c>
      <c r="I5" s="12">
        <v>2</v>
      </c>
    </row>
    <row r="6" spans="1:9" x14ac:dyDescent="0.4">
      <c r="A6" s="7" t="s">
        <v>13</v>
      </c>
      <c r="B6" s="2">
        <v>884</v>
      </c>
      <c r="C6" s="14">
        <v>199</v>
      </c>
      <c r="D6" s="2">
        <v>685</v>
      </c>
      <c r="E6" s="3">
        <v>10</v>
      </c>
      <c r="F6" s="4">
        <v>8</v>
      </c>
      <c r="G6" s="4">
        <v>637</v>
      </c>
      <c r="H6" s="4">
        <v>1</v>
      </c>
      <c r="I6" s="12">
        <v>29</v>
      </c>
    </row>
    <row r="7" spans="1:9" x14ac:dyDescent="0.4">
      <c r="A7" s="7" t="s">
        <v>14</v>
      </c>
      <c r="B7" s="2">
        <v>4</v>
      </c>
      <c r="C7" s="14">
        <v>0</v>
      </c>
      <c r="D7" s="2">
        <v>4</v>
      </c>
      <c r="E7" s="3">
        <v>2</v>
      </c>
      <c r="F7" s="4">
        <v>0</v>
      </c>
      <c r="G7" s="4">
        <v>0</v>
      </c>
      <c r="H7" s="4">
        <v>0</v>
      </c>
      <c r="I7" s="12">
        <v>2</v>
      </c>
    </row>
    <row r="8" spans="1:9" x14ac:dyDescent="0.4">
      <c r="A8" s="7" t="s">
        <v>15</v>
      </c>
      <c r="B8" s="2">
        <v>119</v>
      </c>
      <c r="C8" s="14">
        <v>13</v>
      </c>
      <c r="D8" s="2">
        <v>106</v>
      </c>
      <c r="E8" s="3">
        <v>0</v>
      </c>
      <c r="F8" s="4">
        <v>0</v>
      </c>
      <c r="G8" s="4">
        <v>104</v>
      </c>
      <c r="H8" s="4">
        <v>0</v>
      </c>
      <c r="I8" s="12">
        <v>2</v>
      </c>
    </row>
    <row r="9" spans="1:9" x14ac:dyDescent="0.4">
      <c r="A9" s="7" t="s">
        <v>16</v>
      </c>
      <c r="B9" s="2">
        <v>113</v>
      </c>
      <c r="C9" s="14">
        <v>2</v>
      </c>
      <c r="D9" s="2">
        <v>111</v>
      </c>
      <c r="E9" s="3">
        <v>0</v>
      </c>
      <c r="F9" s="4">
        <v>0</v>
      </c>
      <c r="G9" s="4">
        <v>109</v>
      </c>
      <c r="H9" s="4">
        <v>0</v>
      </c>
      <c r="I9" s="12">
        <v>2</v>
      </c>
    </row>
    <row r="10" spans="1:9" x14ac:dyDescent="0.4">
      <c r="A10" s="7" t="s">
        <v>17</v>
      </c>
      <c r="B10" s="2">
        <v>61</v>
      </c>
      <c r="C10" s="14">
        <v>0</v>
      </c>
      <c r="D10" s="2">
        <v>61</v>
      </c>
      <c r="E10" s="3">
        <v>0</v>
      </c>
      <c r="F10" s="4">
        <v>0</v>
      </c>
      <c r="G10" s="4">
        <v>61</v>
      </c>
      <c r="H10" s="4">
        <v>0</v>
      </c>
      <c r="I10" s="12">
        <v>0</v>
      </c>
    </row>
    <row r="11" spans="1:9" x14ac:dyDescent="0.4">
      <c r="A11" s="7" t="s">
        <v>18</v>
      </c>
      <c r="B11" s="2">
        <v>146</v>
      </c>
      <c r="C11" s="14">
        <v>26</v>
      </c>
      <c r="D11" s="2">
        <v>120</v>
      </c>
      <c r="E11" s="3">
        <v>113</v>
      </c>
      <c r="F11" s="4">
        <v>0</v>
      </c>
      <c r="G11" s="4">
        <v>1</v>
      </c>
      <c r="H11" s="4">
        <v>0</v>
      </c>
      <c r="I11" s="12">
        <v>6</v>
      </c>
    </row>
    <row r="12" spans="1:9" x14ac:dyDescent="0.4">
      <c r="A12" s="7" t="s">
        <v>19</v>
      </c>
      <c r="B12" s="2">
        <v>198</v>
      </c>
      <c r="C12" s="14">
        <v>70</v>
      </c>
      <c r="D12" s="2">
        <v>128</v>
      </c>
      <c r="E12" s="3">
        <v>117</v>
      </c>
      <c r="F12" s="4">
        <v>0</v>
      </c>
      <c r="G12" s="4">
        <v>2</v>
      </c>
      <c r="H12" s="4">
        <v>1</v>
      </c>
      <c r="I12" s="12">
        <v>8</v>
      </c>
    </row>
    <row r="13" spans="1:9" x14ac:dyDescent="0.4">
      <c r="A13" s="7" t="s">
        <v>20</v>
      </c>
      <c r="B13" s="2">
        <v>149</v>
      </c>
      <c r="C13" s="14">
        <v>3</v>
      </c>
      <c r="D13" s="2">
        <v>146</v>
      </c>
      <c r="E13" s="3">
        <v>0</v>
      </c>
      <c r="F13" s="4">
        <v>0</v>
      </c>
      <c r="G13" s="4">
        <v>145</v>
      </c>
      <c r="H13" s="4">
        <v>0</v>
      </c>
      <c r="I13" s="12">
        <v>1</v>
      </c>
    </row>
    <row r="14" spans="1:9" x14ac:dyDescent="0.4">
      <c r="A14" s="7" t="s">
        <v>21</v>
      </c>
      <c r="B14" s="2">
        <v>132</v>
      </c>
      <c r="C14" s="14">
        <v>9</v>
      </c>
      <c r="D14" s="2">
        <v>123</v>
      </c>
      <c r="E14" s="3">
        <v>120</v>
      </c>
      <c r="F14" s="4">
        <v>0</v>
      </c>
      <c r="G14" s="4">
        <v>1</v>
      </c>
      <c r="H14" s="4">
        <v>1</v>
      </c>
      <c r="I14" s="12">
        <v>1</v>
      </c>
    </row>
    <row r="15" spans="1:9" x14ac:dyDescent="0.4">
      <c r="A15" s="7" t="s">
        <v>22</v>
      </c>
      <c r="B15" s="2">
        <v>23190</v>
      </c>
      <c r="C15" s="14">
        <v>2228</v>
      </c>
      <c r="D15" s="2">
        <v>20962</v>
      </c>
      <c r="E15" s="3">
        <v>18630</v>
      </c>
      <c r="F15" s="4">
        <v>431</v>
      </c>
      <c r="G15" s="4">
        <v>90</v>
      </c>
      <c r="H15" s="4">
        <v>590</v>
      </c>
      <c r="I15" s="12">
        <v>1221</v>
      </c>
    </row>
    <row r="16" spans="1:9" x14ac:dyDescent="0.4">
      <c r="A16" s="7" t="s">
        <v>23</v>
      </c>
      <c r="B16" s="2">
        <v>623</v>
      </c>
      <c r="C16" s="14">
        <v>112</v>
      </c>
      <c r="D16" s="2">
        <v>511</v>
      </c>
      <c r="E16" s="3">
        <v>464</v>
      </c>
      <c r="F16" s="4">
        <v>6</v>
      </c>
      <c r="G16" s="4">
        <v>9</v>
      </c>
      <c r="H16" s="4">
        <v>3</v>
      </c>
      <c r="I16" s="12">
        <v>29</v>
      </c>
    </row>
    <row r="17" spans="1:9" x14ac:dyDescent="0.4">
      <c r="A17" s="7" t="s">
        <v>24</v>
      </c>
      <c r="B17" s="2">
        <v>970</v>
      </c>
      <c r="C17" s="14">
        <v>682</v>
      </c>
      <c r="D17" s="2">
        <v>288</v>
      </c>
      <c r="E17" s="3">
        <v>240</v>
      </c>
      <c r="F17" s="4">
        <v>10</v>
      </c>
      <c r="G17" s="4">
        <v>12</v>
      </c>
      <c r="H17" s="4">
        <v>8</v>
      </c>
      <c r="I17" s="12">
        <v>18</v>
      </c>
    </row>
    <row r="18" spans="1:9" x14ac:dyDescent="0.4">
      <c r="A18" s="7" t="s">
        <v>25</v>
      </c>
      <c r="B18" s="2">
        <v>9868</v>
      </c>
      <c r="C18" s="14">
        <v>3398</v>
      </c>
      <c r="D18" s="2">
        <v>6470</v>
      </c>
      <c r="E18" s="3">
        <v>5373</v>
      </c>
      <c r="F18" s="4">
        <v>430</v>
      </c>
      <c r="G18" s="4">
        <v>190</v>
      </c>
      <c r="H18" s="4">
        <v>71</v>
      </c>
      <c r="I18" s="12">
        <v>406</v>
      </c>
    </row>
    <row r="19" spans="1:9" x14ac:dyDescent="0.4">
      <c r="A19" s="7" t="s">
        <v>26</v>
      </c>
      <c r="B19" s="2">
        <v>1057</v>
      </c>
      <c r="C19" s="14">
        <v>197</v>
      </c>
      <c r="D19" s="2">
        <v>860</v>
      </c>
      <c r="E19" s="3">
        <v>353</v>
      </c>
      <c r="F19" s="4">
        <v>6</v>
      </c>
      <c r="G19" s="4">
        <v>437</v>
      </c>
      <c r="H19" s="4">
        <v>6</v>
      </c>
      <c r="I19" s="12">
        <v>58</v>
      </c>
    </row>
    <row r="20" spans="1:9" x14ac:dyDescent="0.4">
      <c r="A20" s="7" t="s">
        <v>27</v>
      </c>
      <c r="B20" s="2">
        <v>150</v>
      </c>
      <c r="C20" s="14">
        <v>52</v>
      </c>
      <c r="D20" s="2">
        <v>98</v>
      </c>
      <c r="E20" s="3">
        <v>79</v>
      </c>
      <c r="F20" s="4">
        <v>4</v>
      </c>
      <c r="G20" s="4">
        <v>0</v>
      </c>
      <c r="H20" s="4">
        <v>1</v>
      </c>
      <c r="I20" s="12">
        <v>14</v>
      </c>
    </row>
    <row r="21" spans="1:9" x14ac:dyDescent="0.4">
      <c r="A21" s="7" t="s">
        <v>28</v>
      </c>
      <c r="B21" s="2">
        <v>361</v>
      </c>
      <c r="C21" s="14">
        <v>163</v>
      </c>
      <c r="D21" s="2">
        <v>198</v>
      </c>
      <c r="E21" s="3">
        <v>169</v>
      </c>
      <c r="F21" s="4">
        <v>0</v>
      </c>
      <c r="G21" s="4">
        <v>2</v>
      </c>
      <c r="H21" s="4">
        <v>0</v>
      </c>
      <c r="I21" s="12">
        <v>27</v>
      </c>
    </row>
    <row r="22" spans="1:9" x14ac:dyDescent="0.4">
      <c r="A22" s="7" t="s">
        <v>29</v>
      </c>
      <c r="B22" s="2">
        <v>4101</v>
      </c>
      <c r="C22" s="14">
        <v>3252</v>
      </c>
      <c r="D22" s="2">
        <v>849</v>
      </c>
      <c r="E22" s="3">
        <v>687</v>
      </c>
      <c r="F22" s="4">
        <v>49</v>
      </c>
      <c r="G22" s="4">
        <v>49</v>
      </c>
      <c r="H22" s="4">
        <v>11</v>
      </c>
      <c r="I22" s="12">
        <v>53</v>
      </c>
    </row>
    <row r="23" spans="1:9" x14ac:dyDescent="0.4">
      <c r="A23" s="7" t="s">
        <v>30</v>
      </c>
      <c r="B23" s="2">
        <v>5569</v>
      </c>
      <c r="C23" s="14">
        <v>1162</v>
      </c>
      <c r="D23" s="2">
        <v>4407</v>
      </c>
      <c r="E23" s="3">
        <v>3982</v>
      </c>
      <c r="F23" s="4">
        <v>76</v>
      </c>
      <c r="G23" s="4">
        <v>52</v>
      </c>
      <c r="H23" s="4">
        <v>21</v>
      </c>
      <c r="I23" s="12">
        <v>276</v>
      </c>
    </row>
    <row r="24" spans="1:9" x14ac:dyDescent="0.4">
      <c r="A24" s="7" t="s">
        <v>31</v>
      </c>
      <c r="B24" s="2">
        <v>2</v>
      </c>
      <c r="C24" s="14">
        <v>2</v>
      </c>
      <c r="D24" s="2">
        <v>0</v>
      </c>
      <c r="E24" s="3">
        <v>0</v>
      </c>
      <c r="F24" s="4">
        <v>0</v>
      </c>
      <c r="G24" s="4">
        <v>0</v>
      </c>
      <c r="H24" s="4">
        <v>0</v>
      </c>
      <c r="I24" s="12">
        <v>0</v>
      </c>
    </row>
    <row r="25" spans="1:9" x14ac:dyDescent="0.4">
      <c r="A25" s="7" t="s">
        <v>32</v>
      </c>
      <c r="B25" s="2">
        <v>1932</v>
      </c>
      <c r="C25" s="14">
        <v>502</v>
      </c>
      <c r="D25" s="2">
        <v>1430</v>
      </c>
      <c r="E25" s="3">
        <v>1260</v>
      </c>
      <c r="F25" s="4">
        <v>4</v>
      </c>
      <c r="G25" s="4">
        <v>43</v>
      </c>
      <c r="H25" s="4">
        <v>29</v>
      </c>
      <c r="I25" s="12">
        <v>94</v>
      </c>
    </row>
    <row r="26" spans="1:9" x14ac:dyDescent="0.4">
      <c r="A26" s="7" t="s">
        <v>33</v>
      </c>
      <c r="B26" s="2">
        <v>11</v>
      </c>
      <c r="C26" s="14">
        <v>3</v>
      </c>
      <c r="D26" s="2">
        <v>8</v>
      </c>
      <c r="E26" s="3">
        <v>7</v>
      </c>
      <c r="F26" s="4">
        <v>0</v>
      </c>
      <c r="G26" s="4">
        <v>0</v>
      </c>
      <c r="H26" s="4">
        <v>0</v>
      </c>
      <c r="I26" s="12">
        <v>1</v>
      </c>
    </row>
    <row r="27" spans="1:9" x14ac:dyDescent="0.4">
      <c r="A27" s="7" t="s">
        <v>34</v>
      </c>
      <c r="B27" s="2">
        <v>1552</v>
      </c>
      <c r="C27" s="14">
        <v>298</v>
      </c>
      <c r="D27" s="2">
        <v>1254</v>
      </c>
      <c r="E27" s="3">
        <v>1175</v>
      </c>
      <c r="F27" s="4">
        <v>8</v>
      </c>
      <c r="G27" s="4">
        <v>27</v>
      </c>
      <c r="H27" s="4">
        <v>3</v>
      </c>
      <c r="I27" s="12">
        <v>41</v>
      </c>
    </row>
    <row r="28" spans="1:9" x14ac:dyDescent="0.4">
      <c r="A28" s="7" t="s">
        <v>35</v>
      </c>
      <c r="B28" s="2">
        <v>226</v>
      </c>
      <c r="C28" s="14">
        <v>13</v>
      </c>
      <c r="D28" s="2">
        <v>213</v>
      </c>
      <c r="E28" s="3">
        <v>199</v>
      </c>
      <c r="F28" s="4">
        <v>0</v>
      </c>
      <c r="G28" s="4">
        <v>1</v>
      </c>
      <c r="H28" s="4">
        <v>3</v>
      </c>
      <c r="I28" s="12">
        <v>10</v>
      </c>
    </row>
    <row r="29" spans="1:9" x14ac:dyDescent="0.4">
      <c r="A29" s="7" t="s">
        <v>36</v>
      </c>
      <c r="B29" s="2">
        <v>1167</v>
      </c>
      <c r="C29" s="14">
        <v>227</v>
      </c>
      <c r="D29" s="2">
        <v>940</v>
      </c>
      <c r="E29" s="3">
        <v>791</v>
      </c>
      <c r="F29" s="4">
        <v>5</v>
      </c>
      <c r="G29" s="4">
        <v>55</v>
      </c>
      <c r="H29" s="4">
        <v>34</v>
      </c>
      <c r="I29" s="12">
        <v>55</v>
      </c>
    </row>
    <row r="30" spans="1:9" x14ac:dyDescent="0.4">
      <c r="A30" s="7" t="s">
        <v>37</v>
      </c>
      <c r="B30" s="2">
        <v>72</v>
      </c>
      <c r="C30" s="14">
        <v>62</v>
      </c>
      <c r="D30" s="2">
        <v>10</v>
      </c>
      <c r="E30" s="3">
        <v>5</v>
      </c>
      <c r="F30" s="4">
        <v>0</v>
      </c>
      <c r="G30" s="4">
        <v>1</v>
      </c>
      <c r="H30" s="4">
        <v>4</v>
      </c>
      <c r="I30" s="12">
        <v>0</v>
      </c>
    </row>
    <row r="31" spans="1:9" x14ac:dyDescent="0.4">
      <c r="A31" s="7" t="s">
        <v>38</v>
      </c>
      <c r="B31" s="2">
        <v>355</v>
      </c>
      <c r="C31" s="14">
        <v>7</v>
      </c>
      <c r="D31" s="2">
        <v>348</v>
      </c>
      <c r="E31" s="3">
        <v>4</v>
      </c>
      <c r="F31" s="4">
        <v>0</v>
      </c>
      <c r="G31" s="4">
        <v>337</v>
      </c>
      <c r="H31" s="4">
        <v>0</v>
      </c>
      <c r="I31" s="12">
        <v>7</v>
      </c>
    </row>
    <row r="32" spans="1:9" x14ac:dyDescent="0.4">
      <c r="A32" s="7" t="s">
        <v>39</v>
      </c>
      <c r="B32" s="2">
        <v>2677</v>
      </c>
      <c r="C32" s="14">
        <v>191</v>
      </c>
      <c r="D32" s="2">
        <v>2486</v>
      </c>
      <c r="E32" s="3">
        <v>2261</v>
      </c>
      <c r="F32" s="4">
        <v>16</v>
      </c>
      <c r="G32" s="4">
        <v>29</v>
      </c>
      <c r="H32" s="4">
        <v>19</v>
      </c>
      <c r="I32" s="12">
        <v>161</v>
      </c>
    </row>
    <row r="33" spans="1:9" x14ac:dyDescent="0.4">
      <c r="A33" s="7" t="s">
        <v>40</v>
      </c>
      <c r="B33" s="2">
        <v>1190</v>
      </c>
      <c r="C33" s="14">
        <v>189</v>
      </c>
      <c r="D33" s="2">
        <v>1001</v>
      </c>
      <c r="E33" s="3">
        <v>19</v>
      </c>
      <c r="F33" s="4">
        <v>1</v>
      </c>
      <c r="G33" s="4">
        <v>950</v>
      </c>
      <c r="H33" s="4">
        <v>2</v>
      </c>
      <c r="I33" s="12">
        <v>29</v>
      </c>
    </row>
    <row r="34" spans="1:9" x14ac:dyDescent="0.4">
      <c r="A34" s="7" t="s">
        <v>41</v>
      </c>
      <c r="B34" s="2">
        <v>594</v>
      </c>
      <c r="C34" s="14">
        <v>41</v>
      </c>
      <c r="D34" s="2">
        <v>553</v>
      </c>
      <c r="E34" s="3">
        <v>528</v>
      </c>
      <c r="F34" s="4">
        <v>1</v>
      </c>
      <c r="G34" s="4">
        <v>4</v>
      </c>
      <c r="H34" s="4">
        <v>1</v>
      </c>
      <c r="I34" s="12">
        <v>19</v>
      </c>
    </row>
    <row r="35" spans="1:9" x14ac:dyDescent="0.4">
      <c r="A35" s="7" t="s">
        <v>42</v>
      </c>
      <c r="B35" s="2">
        <v>682</v>
      </c>
      <c r="C35" s="14">
        <v>171</v>
      </c>
      <c r="D35" s="2">
        <v>511</v>
      </c>
      <c r="E35" s="3">
        <v>421</v>
      </c>
      <c r="F35" s="4">
        <v>4</v>
      </c>
      <c r="G35" s="4">
        <v>51</v>
      </c>
      <c r="H35" s="4">
        <v>8</v>
      </c>
      <c r="I35" s="12">
        <v>27</v>
      </c>
    </row>
    <row r="36" spans="1:9" x14ac:dyDescent="0.4">
      <c r="A36" s="7" t="s">
        <v>43</v>
      </c>
      <c r="B36" s="2">
        <v>707</v>
      </c>
      <c r="C36" s="14">
        <v>62</v>
      </c>
      <c r="D36" s="2">
        <v>645</v>
      </c>
      <c r="E36" s="3">
        <v>589</v>
      </c>
      <c r="F36" s="4">
        <v>0</v>
      </c>
      <c r="G36" s="4">
        <v>2</v>
      </c>
      <c r="H36" s="4">
        <v>12</v>
      </c>
      <c r="I36" s="12">
        <v>42</v>
      </c>
    </row>
    <row r="37" spans="1:9" x14ac:dyDescent="0.4">
      <c r="A37" s="7" t="s">
        <v>44</v>
      </c>
      <c r="B37" s="2">
        <v>406</v>
      </c>
      <c r="C37" s="14">
        <v>263</v>
      </c>
      <c r="D37" s="2">
        <v>143</v>
      </c>
      <c r="E37" s="3">
        <v>119</v>
      </c>
      <c r="F37" s="4">
        <v>0</v>
      </c>
      <c r="G37" s="4">
        <v>3</v>
      </c>
      <c r="H37" s="4">
        <v>4</v>
      </c>
      <c r="I37" s="12">
        <v>17</v>
      </c>
    </row>
    <row r="38" spans="1:9" x14ac:dyDescent="0.4">
      <c r="A38" s="7" t="s">
        <v>45</v>
      </c>
      <c r="B38" s="2">
        <v>466</v>
      </c>
      <c r="C38" s="14">
        <v>13</v>
      </c>
      <c r="D38" s="2">
        <v>453</v>
      </c>
      <c r="E38" s="3">
        <v>435</v>
      </c>
      <c r="F38" s="4">
        <v>1</v>
      </c>
      <c r="G38" s="4">
        <v>1</v>
      </c>
      <c r="H38" s="4">
        <v>1</v>
      </c>
      <c r="I38" s="12">
        <v>15</v>
      </c>
    </row>
    <row r="39" spans="1:9" x14ac:dyDescent="0.4">
      <c r="A39" s="7" t="s">
        <v>46</v>
      </c>
      <c r="B39" s="2">
        <v>173</v>
      </c>
      <c r="C39" s="14">
        <v>31</v>
      </c>
      <c r="D39" s="2">
        <v>142</v>
      </c>
      <c r="E39" s="3">
        <v>137</v>
      </c>
      <c r="F39" s="4">
        <v>1</v>
      </c>
      <c r="G39" s="4">
        <v>1</v>
      </c>
      <c r="H39" s="4">
        <v>0</v>
      </c>
      <c r="I39" s="12">
        <v>3</v>
      </c>
    </row>
    <row r="40" spans="1:9" x14ac:dyDescent="0.4">
      <c r="A40" s="7" t="s">
        <v>47</v>
      </c>
      <c r="B40" s="2">
        <v>70</v>
      </c>
      <c r="C40" s="14">
        <v>17</v>
      </c>
      <c r="D40" s="2">
        <v>53</v>
      </c>
      <c r="E40" s="3">
        <v>45</v>
      </c>
      <c r="F40" s="4">
        <v>3</v>
      </c>
      <c r="G40" s="4">
        <v>0</v>
      </c>
      <c r="H40" s="4">
        <v>1</v>
      </c>
      <c r="I40" s="12">
        <v>4</v>
      </c>
    </row>
    <row r="41" spans="1:9" x14ac:dyDescent="0.4">
      <c r="A41" s="7" t="s">
        <v>48</v>
      </c>
      <c r="B41" s="2">
        <v>494</v>
      </c>
      <c r="C41" s="14">
        <v>4</v>
      </c>
      <c r="D41" s="2">
        <v>490</v>
      </c>
      <c r="E41" s="3">
        <v>15</v>
      </c>
      <c r="F41" s="4">
        <v>0</v>
      </c>
      <c r="G41" s="4">
        <v>466</v>
      </c>
      <c r="H41" s="4">
        <v>3</v>
      </c>
      <c r="I41" s="12">
        <v>6</v>
      </c>
    </row>
    <row r="42" spans="1:9" x14ac:dyDescent="0.4">
      <c r="A42" s="7" t="s">
        <v>49</v>
      </c>
      <c r="B42" s="2">
        <v>1782</v>
      </c>
      <c r="C42" s="14">
        <v>18</v>
      </c>
      <c r="D42" s="2">
        <v>1764</v>
      </c>
      <c r="E42" s="3">
        <v>10</v>
      </c>
      <c r="F42" s="4">
        <v>2</v>
      </c>
      <c r="G42" s="4">
        <v>1751</v>
      </c>
      <c r="H42" s="4">
        <v>0</v>
      </c>
      <c r="I42" s="12">
        <v>1</v>
      </c>
    </row>
    <row r="43" spans="1:9" x14ac:dyDescent="0.4">
      <c r="A43" s="7" t="s">
        <v>50</v>
      </c>
      <c r="B43" s="2">
        <v>1524</v>
      </c>
      <c r="C43" s="14">
        <v>430</v>
      </c>
      <c r="D43" s="2">
        <v>1094</v>
      </c>
      <c r="E43" s="3">
        <v>1020</v>
      </c>
      <c r="F43" s="4">
        <v>5</v>
      </c>
      <c r="G43" s="4">
        <v>15</v>
      </c>
      <c r="H43" s="4">
        <v>3</v>
      </c>
      <c r="I43" s="12">
        <v>51</v>
      </c>
    </row>
    <row r="44" spans="1:9" x14ac:dyDescent="0.4">
      <c r="A44" s="7" t="s">
        <v>51</v>
      </c>
      <c r="B44" s="2">
        <v>606</v>
      </c>
      <c r="C44" s="14">
        <v>140</v>
      </c>
      <c r="D44" s="2">
        <v>466</v>
      </c>
      <c r="E44" s="3">
        <v>424</v>
      </c>
      <c r="F44" s="4">
        <v>5</v>
      </c>
      <c r="G44" s="4">
        <v>6</v>
      </c>
      <c r="H44" s="4">
        <v>3</v>
      </c>
      <c r="I44" s="12">
        <v>28</v>
      </c>
    </row>
    <row r="45" spans="1:9" x14ac:dyDescent="0.4">
      <c r="A45" s="7" t="s">
        <v>52</v>
      </c>
      <c r="B45" s="2">
        <v>734</v>
      </c>
      <c r="C45" s="14">
        <v>23</v>
      </c>
      <c r="D45" s="2">
        <v>711</v>
      </c>
      <c r="E45" s="3">
        <v>8</v>
      </c>
      <c r="F45" s="4">
        <v>1</v>
      </c>
      <c r="G45" s="4">
        <v>688</v>
      </c>
      <c r="H45" s="4">
        <v>1</v>
      </c>
      <c r="I45" s="12">
        <v>13</v>
      </c>
    </row>
    <row r="46" spans="1:9" x14ac:dyDescent="0.4">
      <c r="A46" s="7" t="s">
        <v>53</v>
      </c>
      <c r="B46" s="2">
        <v>83</v>
      </c>
      <c r="C46" s="14">
        <v>6</v>
      </c>
      <c r="D46" s="2">
        <v>77</v>
      </c>
      <c r="E46" s="3">
        <v>68</v>
      </c>
      <c r="F46" s="4">
        <v>0</v>
      </c>
      <c r="G46" s="4">
        <v>0</v>
      </c>
      <c r="H46" s="4">
        <v>0</v>
      </c>
      <c r="I46" s="12">
        <v>9</v>
      </c>
    </row>
    <row r="47" spans="1:9" x14ac:dyDescent="0.4">
      <c r="A47" s="7" t="s">
        <v>54</v>
      </c>
      <c r="B47" s="2">
        <v>466</v>
      </c>
      <c r="C47" s="14">
        <v>3</v>
      </c>
      <c r="D47" s="2">
        <v>463</v>
      </c>
      <c r="E47" s="3">
        <v>440</v>
      </c>
      <c r="F47" s="4">
        <v>0</v>
      </c>
      <c r="G47" s="4">
        <v>2</v>
      </c>
      <c r="H47" s="4">
        <v>0</v>
      </c>
      <c r="I47" s="12">
        <v>21</v>
      </c>
    </row>
    <row r="48" spans="1:9" x14ac:dyDescent="0.4">
      <c r="A48" s="7" t="s">
        <v>55</v>
      </c>
      <c r="B48" s="2">
        <v>1205</v>
      </c>
      <c r="C48" s="14">
        <v>16</v>
      </c>
      <c r="D48" s="2">
        <v>1189</v>
      </c>
      <c r="E48" s="3">
        <v>3</v>
      </c>
      <c r="F48" s="4">
        <v>3</v>
      </c>
      <c r="G48" s="4">
        <v>1146</v>
      </c>
      <c r="H48" s="4">
        <v>27</v>
      </c>
      <c r="I48" s="12">
        <v>10</v>
      </c>
    </row>
    <row r="49" spans="1:9" x14ac:dyDescent="0.4">
      <c r="A49" s="7" t="s">
        <v>56</v>
      </c>
      <c r="B49" s="2">
        <v>92</v>
      </c>
      <c r="C49" s="14">
        <v>4</v>
      </c>
      <c r="D49" s="2">
        <v>88</v>
      </c>
      <c r="E49" s="3">
        <v>6</v>
      </c>
      <c r="F49" s="4">
        <v>0</v>
      </c>
      <c r="G49" s="4">
        <v>82</v>
      </c>
      <c r="H49" s="4">
        <v>0</v>
      </c>
      <c r="I49" s="12">
        <v>0</v>
      </c>
    </row>
    <row r="50" spans="1:9" x14ac:dyDescent="0.4">
      <c r="A50" s="7" t="s">
        <v>57</v>
      </c>
      <c r="B50" s="2">
        <v>1727</v>
      </c>
      <c r="C50" s="14">
        <v>156</v>
      </c>
      <c r="D50" s="2">
        <v>1571</v>
      </c>
      <c r="E50" s="3">
        <v>8</v>
      </c>
      <c r="F50" s="4">
        <v>1</v>
      </c>
      <c r="G50" s="4">
        <v>1543</v>
      </c>
      <c r="H50" s="4">
        <v>2</v>
      </c>
      <c r="I50" s="12">
        <v>17</v>
      </c>
    </row>
    <row r="51" spans="1:9" x14ac:dyDescent="0.4">
      <c r="A51" s="7" t="s">
        <v>58</v>
      </c>
      <c r="B51" s="2">
        <v>70973</v>
      </c>
      <c r="C51" s="14">
        <v>17906</v>
      </c>
      <c r="D51" s="2">
        <v>53067</v>
      </c>
      <c r="E51" s="3">
        <v>45126</v>
      </c>
      <c r="F51" s="4">
        <v>1507</v>
      </c>
      <c r="G51" s="4">
        <v>434</v>
      </c>
      <c r="H51" s="4">
        <v>3037</v>
      </c>
      <c r="I51" s="12">
        <v>2963</v>
      </c>
    </row>
    <row r="52" spans="1:9" x14ac:dyDescent="0.4">
      <c r="A52" s="7" t="s">
        <v>59</v>
      </c>
      <c r="B52" s="2">
        <v>7551</v>
      </c>
      <c r="C52" s="14">
        <v>1856</v>
      </c>
      <c r="D52" s="2">
        <v>5695</v>
      </c>
      <c r="E52" s="3">
        <v>5151</v>
      </c>
      <c r="F52" s="4">
        <v>74</v>
      </c>
      <c r="G52" s="4">
        <v>36</v>
      </c>
      <c r="H52" s="4">
        <v>90</v>
      </c>
      <c r="I52" s="12">
        <v>344</v>
      </c>
    </row>
    <row r="53" spans="1:9" x14ac:dyDescent="0.4">
      <c r="A53" s="7" t="s">
        <v>60</v>
      </c>
      <c r="B53" s="2">
        <v>52401</v>
      </c>
      <c r="C53" s="14">
        <v>6486</v>
      </c>
      <c r="D53" s="2">
        <v>45915</v>
      </c>
      <c r="E53" s="3">
        <v>39291</v>
      </c>
      <c r="F53" s="4">
        <v>713</v>
      </c>
      <c r="G53" s="4">
        <v>160</v>
      </c>
      <c r="H53" s="4">
        <v>3291</v>
      </c>
      <c r="I53" s="12">
        <v>2460</v>
      </c>
    </row>
    <row r="54" spans="1:9" x14ac:dyDescent="0.4">
      <c r="A54" s="7" t="s">
        <v>61</v>
      </c>
      <c r="B54" s="2">
        <v>372</v>
      </c>
      <c r="C54" s="14">
        <v>7</v>
      </c>
      <c r="D54" s="2">
        <v>365</v>
      </c>
      <c r="E54" s="3">
        <v>3</v>
      </c>
      <c r="F54" s="4">
        <v>0</v>
      </c>
      <c r="G54" s="4">
        <v>356</v>
      </c>
      <c r="H54" s="4">
        <v>3</v>
      </c>
      <c r="I54" s="12">
        <v>3</v>
      </c>
    </row>
    <row r="55" spans="1:9" x14ac:dyDescent="0.4">
      <c r="A55" s="7" t="s">
        <v>62</v>
      </c>
      <c r="B55" s="2">
        <v>1578</v>
      </c>
      <c r="C55" s="14">
        <v>8</v>
      </c>
      <c r="D55" s="2">
        <v>1570</v>
      </c>
      <c r="E55" s="3">
        <v>1561</v>
      </c>
      <c r="F55" s="4">
        <v>0</v>
      </c>
      <c r="G55" s="4">
        <v>1</v>
      </c>
      <c r="H55" s="4">
        <v>1</v>
      </c>
      <c r="I55" s="12">
        <v>7</v>
      </c>
    </row>
    <row r="56" spans="1:9" x14ac:dyDescent="0.4">
      <c r="A56" s="7" t="s">
        <v>63</v>
      </c>
      <c r="B56" s="2">
        <v>758</v>
      </c>
      <c r="C56" s="14">
        <v>99</v>
      </c>
      <c r="D56" s="2">
        <v>659</v>
      </c>
      <c r="E56" s="3">
        <v>621</v>
      </c>
      <c r="F56" s="4">
        <v>3</v>
      </c>
      <c r="G56" s="4">
        <v>12</v>
      </c>
      <c r="H56" s="4">
        <v>2</v>
      </c>
      <c r="I56" s="12">
        <v>21</v>
      </c>
    </row>
    <row r="57" spans="1:9" x14ac:dyDescent="0.4">
      <c r="A57" s="7" t="s">
        <v>64</v>
      </c>
      <c r="B57" s="2">
        <v>2319</v>
      </c>
      <c r="C57" s="14">
        <v>765</v>
      </c>
      <c r="D57" s="2">
        <v>1554</v>
      </c>
      <c r="E57" s="3">
        <v>1357</v>
      </c>
      <c r="F57" s="4">
        <v>15</v>
      </c>
      <c r="G57" s="4">
        <v>66</v>
      </c>
      <c r="H57" s="4">
        <v>1</v>
      </c>
      <c r="I57" s="12">
        <v>115</v>
      </c>
    </row>
    <row r="58" spans="1:9" x14ac:dyDescent="0.4">
      <c r="A58" s="7" t="s">
        <v>65</v>
      </c>
      <c r="B58" s="2">
        <v>27</v>
      </c>
      <c r="C58" s="14">
        <v>0</v>
      </c>
      <c r="D58" s="2">
        <v>27</v>
      </c>
      <c r="E58" s="3">
        <v>0</v>
      </c>
      <c r="F58" s="4">
        <v>0</v>
      </c>
      <c r="G58" s="4">
        <v>26</v>
      </c>
      <c r="H58" s="4">
        <v>0</v>
      </c>
      <c r="I58" s="12">
        <v>1</v>
      </c>
    </row>
    <row r="59" spans="1:9" x14ac:dyDescent="0.4">
      <c r="A59" s="7" t="s">
        <v>66</v>
      </c>
      <c r="B59" s="2">
        <v>48</v>
      </c>
      <c r="C59" s="14">
        <v>2</v>
      </c>
      <c r="D59" s="2">
        <v>46</v>
      </c>
      <c r="E59" s="3">
        <v>0</v>
      </c>
      <c r="F59" s="4">
        <v>1</v>
      </c>
      <c r="G59" s="4">
        <v>44</v>
      </c>
      <c r="H59" s="4">
        <v>0</v>
      </c>
      <c r="I59" s="12">
        <v>1</v>
      </c>
    </row>
    <row r="60" spans="1:9" x14ac:dyDescent="0.4">
      <c r="A60" s="7" t="s">
        <v>67</v>
      </c>
      <c r="B60" s="2">
        <v>769</v>
      </c>
      <c r="C60" s="14">
        <v>0</v>
      </c>
      <c r="D60" s="2">
        <v>769</v>
      </c>
      <c r="E60" s="3">
        <v>5</v>
      </c>
      <c r="F60" s="4">
        <v>0</v>
      </c>
      <c r="G60" s="4">
        <v>759</v>
      </c>
      <c r="H60" s="4">
        <v>1</v>
      </c>
      <c r="I60" s="12">
        <v>4</v>
      </c>
    </row>
    <row r="61" spans="1:9" x14ac:dyDescent="0.4">
      <c r="A61" s="7" t="s">
        <v>68</v>
      </c>
      <c r="B61" s="2">
        <v>4573</v>
      </c>
      <c r="C61" s="14">
        <v>70</v>
      </c>
      <c r="D61" s="2">
        <v>4503</v>
      </c>
      <c r="E61" s="3">
        <v>217</v>
      </c>
      <c r="F61" s="4">
        <v>33</v>
      </c>
      <c r="G61" s="4">
        <v>4088</v>
      </c>
      <c r="H61" s="4">
        <v>91</v>
      </c>
      <c r="I61" s="12">
        <v>74</v>
      </c>
    </row>
    <row r="62" spans="1:9" x14ac:dyDescent="0.4">
      <c r="A62" s="7" t="s">
        <v>69</v>
      </c>
      <c r="B62" s="2">
        <v>229</v>
      </c>
      <c r="C62" s="14">
        <v>16</v>
      </c>
      <c r="D62" s="2">
        <v>213</v>
      </c>
      <c r="E62" s="3">
        <v>202</v>
      </c>
      <c r="F62" s="4">
        <v>0</v>
      </c>
      <c r="G62" s="4">
        <v>0</v>
      </c>
      <c r="H62" s="4">
        <v>4</v>
      </c>
      <c r="I62" s="12">
        <v>7</v>
      </c>
    </row>
    <row r="63" spans="1:9" x14ac:dyDescent="0.4">
      <c r="A63" s="7" t="s">
        <v>70</v>
      </c>
      <c r="B63" s="2">
        <v>121</v>
      </c>
      <c r="C63" s="14">
        <v>4</v>
      </c>
      <c r="D63" s="2">
        <v>117</v>
      </c>
      <c r="E63" s="3">
        <v>114</v>
      </c>
      <c r="F63" s="4">
        <v>0</v>
      </c>
      <c r="G63" s="4">
        <v>0</v>
      </c>
      <c r="H63" s="4">
        <v>0</v>
      </c>
      <c r="I63" s="12">
        <v>3</v>
      </c>
    </row>
    <row r="64" spans="1:9" x14ac:dyDescent="0.4">
      <c r="A64" s="7" t="s">
        <v>71</v>
      </c>
      <c r="B64" s="2">
        <v>240</v>
      </c>
      <c r="C64" s="14">
        <v>10</v>
      </c>
      <c r="D64" s="2">
        <v>230</v>
      </c>
      <c r="E64" s="3">
        <v>4</v>
      </c>
      <c r="F64" s="4">
        <v>0</v>
      </c>
      <c r="G64" s="4">
        <v>224</v>
      </c>
      <c r="H64" s="4">
        <v>0</v>
      </c>
      <c r="I64" s="12">
        <v>2</v>
      </c>
    </row>
    <row r="65" spans="1:9" x14ac:dyDescent="0.4">
      <c r="A65" s="7" t="s">
        <v>72</v>
      </c>
      <c r="B65" s="2">
        <v>1816</v>
      </c>
      <c r="C65" s="14">
        <v>22</v>
      </c>
      <c r="D65" s="2">
        <v>1794</v>
      </c>
      <c r="E65" s="3">
        <v>14</v>
      </c>
      <c r="F65" s="4">
        <v>4</v>
      </c>
      <c r="G65" s="4">
        <v>1744</v>
      </c>
      <c r="H65" s="4">
        <v>20</v>
      </c>
      <c r="I65" s="12">
        <v>12</v>
      </c>
    </row>
    <row r="66" spans="1:9" x14ac:dyDescent="0.4">
      <c r="A66" s="7" t="s">
        <v>73</v>
      </c>
      <c r="B66" s="2">
        <v>198</v>
      </c>
      <c r="C66" s="14">
        <v>40</v>
      </c>
      <c r="D66" s="2">
        <v>158</v>
      </c>
      <c r="E66" s="3">
        <v>148</v>
      </c>
      <c r="F66" s="4">
        <v>0</v>
      </c>
      <c r="G66" s="4">
        <v>0</v>
      </c>
      <c r="H66" s="4">
        <v>1</v>
      </c>
      <c r="I66" s="12">
        <v>9</v>
      </c>
    </row>
    <row r="67" spans="1:9" x14ac:dyDescent="0.4">
      <c r="A67" s="7" t="s">
        <v>74</v>
      </c>
      <c r="B67" s="2">
        <v>1690</v>
      </c>
      <c r="C67" s="14">
        <v>214</v>
      </c>
      <c r="D67" s="2">
        <v>1476</v>
      </c>
      <c r="E67" s="3">
        <v>1326</v>
      </c>
      <c r="F67" s="4">
        <v>11</v>
      </c>
      <c r="G67" s="4">
        <v>39</v>
      </c>
      <c r="H67" s="4">
        <v>17</v>
      </c>
      <c r="I67" s="12">
        <v>83</v>
      </c>
    </row>
    <row r="68" spans="1:9" x14ac:dyDescent="0.4">
      <c r="A68" s="7" t="s">
        <v>75</v>
      </c>
      <c r="B68" s="2">
        <v>522</v>
      </c>
      <c r="C68" s="14">
        <v>124</v>
      </c>
      <c r="D68" s="2">
        <v>398</v>
      </c>
      <c r="E68" s="3">
        <v>346</v>
      </c>
      <c r="F68" s="4">
        <v>4</v>
      </c>
      <c r="G68" s="4">
        <v>2</v>
      </c>
      <c r="H68" s="4">
        <v>7</v>
      </c>
      <c r="I68" s="12">
        <v>39</v>
      </c>
    </row>
    <row r="69" spans="1:9" x14ac:dyDescent="0.4">
      <c r="A69" s="7" t="s">
        <v>76</v>
      </c>
      <c r="B69" s="2">
        <v>5194</v>
      </c>
      <c r="C69" s="14">
        <v>1006</v>
      </c>
      <c r="D69" s="2">
        <v>4188</v>
      </c>
      <c r="E69" s="3">
        <v>3713</v>
      </c>
      <c r="F69" s="4">
        <v>111</v>
      </c>
      <c r="G69" s="4">
        <v>26</v>
      </c>
      <c r="H69" s="4">
        <v>89</v>
      </c>
      <c r="I69" s="12">
        <v>249</v>
      </c>
    </row>
    <row r="70" spans="1:9" x14ac:dyDescent="0.4">
      <c r="A70" s="7" t="s">
        <v>77</v>
      </c>
      <c r="B70" s="2">
        <v>167</v>
      </c>
      <c r="C70" s="14">
        <v>5</v>
      </c>
      <c r="D70" s="2">
        <v>162</v>
      </c>
      <c r="E70" s="3">
        <v>152</v>
      </c>
      <c r="F70" s="4">
        <v>0</v>
      </c>
      <c r="G70" s="4">
        <v>2</v>
      </c>
      <c r="H70" s="4">
        <v>0</v>
      </c>
      <c r="I70" s="12">
        <v>8</v>
      </c>
    </row>
    <row r="71" spans="1:9" x14ac:dyDescent="0.4">
      <c r="A71" s="7" t="s">
        <v>78</v>
      </c>
      <c r="B71" s="2">
        <v>1395</v>
      </c>
      <c r="C71" s="14">
        <v>600</v>
      </c>
      <c r="D71" s="2">
        <v>795</v>
      </c>
      <c r="E71" s="3">
        <v>673</v>
      </c>
      <c r="F71" s="4">
        <v>14</v>
      </c>
      <c r="G71" s="4">
        <v>42</v>
      </c>
      <c r="H71" s="4">
        <v>12</v>
      </c>
      <c r="I71" s="12">
        <v>54</v>
      </c>
    </row>
    <row r="72" spans="1:9" x14ac:dyDescent="0.4">
      <c r="A72" s="7" t="s">
        <v>79</v>
      </c>
      <c r="B72" s="2">
        <v>331</v>
      </c>
      <c r="C72" s="14">
        <v>10</v>
      </c>
      <c r="D72" s="2">
        <v>321</v>
      </c>
      <c r="E72" s="3">
        <v>303</v>
      </c>
      <c r="F72" s="4">
        <v>0</v>
      </c>
      <c r="G72" s="4">
        <v>1</v>
      </c>
      <c r="H72" s="4">
        <v>0</v>
      </c>
      <c r="I72" s="12">
        <v>17</v>
      </c>
    </row>
    <row r="73" spans="1:9" x14ac:dyDescent="0.4">
      <c r="A73" s="7" t="s">
        <v>80</v>
      </c>
      <c r="B73" s="2">
        <v>44</v>
      </c>
      <c r="C73" s="14">
        <v>0</v>
      </c>
      <c r="D73" s="2">
        <v>44</v>
      </c>
      <c r="E73" s="3">
        <v>0</v>
      </c>
      <c r="F73" s="4">
        <v>0</v>
      </c>
      <c r="G73" s="4">
        <v>44</v>
      </c>
      <c r="H73" s="4">
        <v>0</v>
      </c>
      <c r="I73" s="12">
        <v>0</v>
      </c>
    </row>
    <row r="74" spans="1:9" x14ac:dyDescent="0.4">
      <c r="A74" s="7" t="s">
        <v>81</v>
      </c>
      <c r="B74" s="2">
        <v>54</v>
      </c>
      <c r="C74" s="14">
        <v>25</v>
      </c>
      <c r="D74" s="2">
        <v>29</v>
      </c>
      <c r="E74" s="3">
        <v>21</v>
      </c>
      <c r="F74" s="4">
        <v>0</v>
      </c>
      <c r="G74" s="4">
        <v>1</v>
      </c>
      <c r="H74" s="4">
        <v>1</v>
      </c>
      <c r="I74" s="12">
        <v>6</v>
      </c>
    </row>
    <row r="75" spans="1:9" x14ac:dyDescent="0.4">
      <c r="A75" s="7" t="s">
        <v>82</v>
      </c>
      <c r="B75" s="2">
        <v>1811</v>
      </c>
      <c r="C75" s="14">
        <v>170</v>
      </c>
      <c r="D75" s="2">
        <v>1641</v>
      </c>
      <c r="E75" s="3">
        <v>1505</v>
      </c>
      <c r="F75" s="4">
        <v>11</v>
      </c>
      <c r="G75" s="4">
        <v>17</v>
      </c>
      <c r="H75" s="4">
        <v>13</v>
      </c>
      <c r="I75" s="12">
        <v>95</v>
      </c>
    </row>
    <row r="76" spans="1:9" x14ac:dyDescent="0.4">
      <c r="A76" s="7" t="s">
        <v>83</v>
      </c>
      <c r="B76" s="2">
        <v>158</v>
      </c>
      <c r="C76" s="14">
        <v>7</v>
      </c>
      <c r="D76" s="2">
        <v>151</v>
      </c>
      <c r="E76" s="3">
        <v>127</v>
      </c>
      <c r="F76" s="4">
        <v>1</v>
      </c>
      <c r="G76" s="4">
        <v>6</v>
      </c>
      <c r="H76" s="4">
        <v>3</v>
      </c>
      <c r="I76" s="12">
        <v>14</v>
      </c>
    </row>
    <row r="77" spans="1:9" x14ac:dyDescent="0.4">
      <c r="A77" s="7" t="s">
        <v>84</v>
      </c>
      <c r="B77" s="2">
        <v>2684</v>
      </c>
      <c r="C77" s="14">
        <v>302</v>
      </c>
      <c r="D77" s="2">
        <v>2382</v>
      </c>
      <c r="E77" s="3">
        <v>2180</v>
      </c>
      <c r="F77" s="4">
        <v>17</v>
      </c>
      <c r="G77" s="4">
        <v>18</v>
      </c>
      <c r="H77" s="4">
        <v>25</v>
      </c>
      <c r="I77" s="12">
        <v>142</v>
      </c>
    </row>
    <row r="78" spans="1:9" x14ac:dyDescent="0.4">
      <c r="A78" s="7" t="s">
        <v>85</v>
      </c>
      <c r="B78" s="2">
        <v>221</v>
      </c>
      <c r="C78" s="14">
        <v>4</v>
      </c>
      <c r="D78" s="2">
        <v>217</v>
      </c>
      <c r="E78" s="3">
        <v>0</v>
      </c>
      <c r="F78" s="4">
        <v>0</v>
      </c>
      <c r="G78" s="4">
        <v>217</v>
      </c>
      <c r="H78" s="4">
        <v>0</v>
      </c>
      <c r="I78" s="12">
        <v>0</v>
      </c>
    </row>
    <row r="79" spans="1:9" x14ac:dyDescent="0.4">
      <c r="A79" s="7" t="s">
        <v>86</v>
      </c>
      <c r="B79" s="2">
        <v>3362</v>
      </c>
      <c r="C79" s="14">
        <v>448</v>
      </c>
      <c r="D79" s="2">
        <v>2914</v>
      </c>
      <c r="E79" s="3">
        <v>2693</v>
      </c>
      <c r="F79" s="4">
        <v>16</v>
      </c>
      <c r="G79" s="4">
        <v>23</v>
      </c>
      <c r="H79" s="4">
        <v>17</v>
      </c>
      <c r="I79" s="12">
        <v>165</v>
      </c>
    </row>
    <row r="80" spans="1:9" x14ac:dyDescent="0.4">
      <c r="A80" s="7" t="s">
        <v>87</v>
      </c>
      <c r="B80" s="2">
        <v>9240</v>
      </c>
      <c r="C80" s="14">
        <v>2184</v>
      </c>
      <c r="D80" s="2">
        <v>7056</v>
      </c>
      <c r="E80" s="3">
        <v>5906</v>
      </c>
      <c r="F80" s="4">
        <v>320</v>
      </c>
      <c r="G80" s="4">
        <v>50</v>
      </c>
      <c r="H80" s="4">
        <v>182</v>
      </c>
      <c r="I80" s="12">
        <v>598</v>
      </c>
    </row>
    <row r="81" spans="1:9" x14ac:dyDescent="0.4">
      <c r="A81" s="7" t="s">
        <v>88</v>
      </c>
      <c r="B81" s="2">
        <v>167</v>
      </c>
      <c r="C81" s="14">
        <v>2</v>
      </c>
      <c r="D81" s="2">
        <v>165</v>
      </c>
      <c r="E81" s="3">
        <v>0</v>
      </c>
      <c r="F81" s="4">
        <v>0</v>
      </c>
      <c r="G81" s="4">
        <v>165</v>
      </c>
      <c r="H81" s="4">
        <v>0</v>
      </c>
      <c r="I81" s="12">
        <v>0</v>
      </c>
    </row>
    <row r="82" spans="1:9" x14ac:dyDescent="0.4">
      <c r="A82" s="7" t="s">
        <v>89</v>
      </c>
      <c r="B82" s="2">
        <v>105</v>
      </c>
      <c r="C82" s="14">
        <v>3</v>
      </c>
      <c r="D82" s="2">
        <v>102</v>
      </c>
      <c r="E82" s="3">
        <v>0</v>
      </c>
      <c r="F82" s="4">
        <v>0</v>
      </c>
      <c r="G82" s="4">
        <v>101</v>
      </c>
      <c r="H82" s="4">
        <v>0</v>
      </c>
      <c r="I82" s="12">
        <v>1</v>
      </c>
    </row>
    <row r="83" spans="1:9" x14ac:dyDescent="0.4">
      <c r="A83" s="7" t="s">
        <v>90</v>
      </c>
      <c r="B83" s="2">
        <v>21</v>
      </c>
      <c r="C83" s="14">
        <v>2</v>
      </c>
      <c r="D83" s="2">
        <v>19</v>
      </c>
      <c r="E83" s="3">
        <v>17</v>
      </c>
      <c r="F83" s="4">
        <v>1</v>
      </c>
      <c r="G83" s="4">
        <v>0</v>
      </c>
      <c r="H83" s="4">
        <v>0</v>
      </c>
      <c r="I83" s="12">
        <v>1</v>
      </c>
    </row>
    <row r="84" spans="1:9" x14ac:dyDescent="0.4">
      <c r="A84" s="7" t="s">
        <v>91</v>
      </c>
      <c r="B84" s="2">
        <v>250</v>
      </c>
      <c r="C84" s="14">
        <v>11</v>
      </c>
      <c r="D84" s="2">
        <v>239</v>
      </c>
      <c r="E84" s="3">
        <v>218</v>
      </c>
      <c r="F84" s="4">
        <v>0</v>
      </c>
      <c r="G84" s="4">
        <v>1</v>
      </c>
      <c r="H84" s="4">
        <v>2</v>
      </c>
      <c r="I84" s="12">
        <v>18</v>
      </c>
    </row>
    <row r="85" spans="1:9" x14ac:dyDescent="0.4">
      <c r="A85" s="7" t="s">
        <v>92</v>
      </c>
      <c r="B85" s="2">
        <v>84</v>
      </c>
      <c r="C85" s="14">
        <v>14</v>
      </c>
      <c r="D85" s="2">
        <v>70</v>
      </c>
      <c r="E85" s="3">
        <v>0</v>
      </c>
      <c r="F85" s="4">
        <v>0</v>
      </c>
      <c r="G85" s="4">
        <v>65</v>
      </c>
      <c r="H85" s="4">
        <v>0</v>
      </c>
      <c r="I85" s="12">
        <v>5</v>
      </c>
    </row>
    <row r="86" spans="1:9" x14ac:dyDescent="0.4">
      <c r="A86" s="7" t="s">
        <v>93</v>
      </c>
      <c r="B86" s="2">
        <v>257</v>
      </c>
      <c r="C86" s="14">
        <v>176</v>
      </c>
      <c r="D86" s="2">
        <v>81</v>
      </c>
      <c r="E86" s="3">
        <v>77</v>
      </c>
      <c r="F86" s="4">
        <v>0</v>
      </c>
      <c r="G86" s="4">
        <v>1</v>
      </c>
      <c r="H86" s="4">
        <v>0</v>
      </c>
      <c r="I86" s="12">
        <v>3</v>
      </c>
    </row>
    <row r="87" spans="1:9" x14ac:dyDescent="0.4">
      <c r="A87" s="7" t="s">
        <v>94</v>
      </c>
      <c r="B87" s="2">
        <v>230</v>
      </c>
      <c r="C87" s="14">
        <v>8</v>
      </c>
      <c r="D87" s="2">
        <v>222</v>
      </c>
      <c r="E87" s="3">
        <v>206</v>
      </c>
      <c r="F87" s="4">
        <v>2</v>
      </c>
      <c r="G87" s="4">
        <v>4</v>
      </c>
      <c r="H87" s="4">
        <v>2</v>
      </c>
      <c r="I87" s="12">
        <v>8</v>
      </c>
    </row>
    <row r="88" spans="1:9" x14ac:dyDescent="0.4">
      <c r="A88" s="7" t="s">
        <v>95</v>
      </c>
      <c r="B88" s="2">
        <v>258</v>
      </c>
      <c r="C88" s="14">
        <v>0</v>
      </c>
      <c r="D88" s="2">
        <v>258</v>
      </c>
      <c r="E88" s="3">
        <v>0</v>
      </c>
      <c r="F88" s="4">
        <v>0</v>
      </c>
      <c r="G88" s="4">
        <v>258</v>
      </c>
      <c r="H88" s="4">
        <v>0</v>
      </c>
      <c r="I88" s="12">
        <v>0</v>
      </c>
    </row>
    <row r="89" spans="1:9" x14ac:dyDescent="0.4">
      <c r="A89" s="7" t="s">
        <v>96</v>
      </c>
      <c r="B89" s="2">
        <v>587</v>
      </c>
      <c r="C89" s="14">
        <v>1</v>
      </c>
      <c r="D89" s="2">
        <v>586</v>
      </c>
      <c r="E89" s="3">
        <v>1</v>
      </c>
      <c r="F89" s="4">
        <v>0</v>
      </c>
      <c r="G89" s="4">
        <v>581</v>
      </c>
      <c r="H89" s="4">
        <v>0</v>
      </c>
      <c r="I89" s="12">
        <v>4</v>
      </c>
    </row>
    <row r="90" spans="1:9" x14ac:dyDescent="0.4">
      <c r="A90" s="7" t="s">
        <v>97</v>
      </c>
      <c r="B90" s="2">
        <v>2764</v>
      </c>
      <c r="C90" s="14">
        <v>352</v>
      </c>
      <c r="D90" s="2">
        <v>2412</v>
      </c>
      <c r="E90" s="3">
        <v>2238</v>
      </c>
      <c r="F90" s="4">
        <v>12</v>
      </c>
      <c r="G90" s="4">
        <v>27</v>
      </c>
      <c r="H90" s="4">
        <v>32</v>
      </c>
      <c r="I90" s="12">
        <v>103</v>
      </c>
    </row>
    <row r="91" spans="1:9" x14ac:dyDescent="0.4">
      <c r="A91" s="7" t="s">
        <v>98</v>
      </c>
      <c r="B91" s="2">
        <v>1194</v>
      </c>
      <c r="C91" s="14">
        <v>13</v>
      </c>
      <c r="D91" s="2">
        <v>1181</v>
      </c>
      <c r="E91" s="3">
        <v>11</v>
      </c>
      <c r="F91" s="4">
        <v>1</v>
      </c>
      <c r="G91" s="4">
        <v>1131</v>
      </c>
      <c r="H91" s="4">
        <v>4</v>
      </c>
      <c r="I91" s="12">
        <v>34</v>
      </c>
    </row>
    <row r="92" spans="1:9" x14ac:dyDescent="0.4">
      <c r="A92" s="7" t="s">
        <v>99</v>
      </c>
      <c r="B92" s="2">
        <v>1734</v>
      </c>
      <c r="C92" s="14">
        <v>348</v>
      </c>
      <c r="D92" s="2">
        <v>1386</v>
      </c>
      <c r="E92" s="3">
        <v>1246</v>
      </c>
      <c r="F92" s="4">
        <v>14</v>
      </c>
      <c r="G92" s="4">
        <v>13</v>
      </c>
      <c r="H92" s="4">
        <v>16</v>
      </c>
      <c r="I92" s="12">
        <v>97</v>
      </c>
    </row>
    <row r="93" spans="1:9" x14ac:dyDescent="0.4">
      <c r="A93" s="7" t="s">
        <v>100</v>
      </c>
      <c r="B93" s="2">
        <v>5910</v>
      </c>
      <c r="C93" s="14">
        <v>861</v>
      </c>
      <c r="D93" s="2">
        <v>5049</v>
      </c>
      <c r="E93" s="3">
        <v>4046</v>
      </c>
      <c r="F93" s="4">
        <v>26</v>
      </c>
      <c r="G93" s="4">
        <v>596</v>
      </c>
      <c r="H93" s="4">
        <v>52</v>
      </c>
      <c r="I93" s="12">
        <v>329</v>
      </c>
    </row>
    <row r="94" spans="1:9" x14ac:dyDescent="0.4">
      <c r="A94" s="7" t="s">
        <v>101</v>
      </c>
      <c r="B94" s="2">
        <v>1295</v>
      </c>
      <c r="C94" s="14">
        <v>1204</v>
      </c>
      <c r="D94" s="2">
        <v>91</v>
      </c>
      <c r="E94" s="3">
        <v>62</v>
      </c>
      <c r="F94" s="4">
        <v>4</v>
      </c>
      <c r="G94" s="4">
        <v>6</v>
      </c>
      <c r="H94" s="4">
        <v>7</v>
      </c>
      <c r="I94" s="12">
        <v>12</v>
      </c>
    </row>
    <row r="95" spans="1:9" x14ac:dyDescent="0.4">
      <c r="A95" s="7" t="s">
        <v>102</v>
      </c>
      <c r="B95" s="2">
        <v>178</v>
      </c>
      <c r="C95" s="14">
        <v>11</v>
      </c>
      <c r="D95" s="2">
        <v>167</v>
      </c>
      <c r="E95" s="3">
        <v>146</v>
      </c>
      <c r="F95" s="4">
        <v>0</v>
      </c>
      <c r="G95" s="4">
        <v>3</v>
      </c>
      <c r="H95" s="4">
        <v>2</v>
      </c>
      <c r="I95" s="12">
        <v>16</v>
      </c>
    </row>
    <row r="96" spans="1:9" x14ac:dyDescent="0.4">
      <c r="A96" s="7" t="s">
        <v>103</v>
      </c>
      <c r="B96" s="2">
        <v>27523</v>
      </c>
      <c r="C96" s="14">
        <v>20067</v>
      </c>
      <c r="D96" s="2">
        <v>7456</v>
      </c>
      <c r="E96" s="3">
        <v>5434</v>
      </c>
      <c r="F96" s="4">
        <v>417</v>
      </c>
      <c r="G96" s="4">
        <v>846</v>
      </c>
      <c r="H96" s="4">
        <v>205</v>
      </c>
      <c r="I96" s="12">
        <v>554</v>
      </c>
    </row>
    <row r="97" spans="1:9" x14ac:dyDescent="0.4">
      <c r="A97" s="7" t="s">
        <v>104</v>
      </c>
      <c r="B97" s="2">
        <v>142</v>
      </c>
      <c r="C97" s="14">
        <v>43</v>
      </c>
      <c r="D97" s="2">
        <v>99</v>
      </c>
      <c r="E97" s="3">
        <v>95</v>
      </c>
      <c r="F97" s="4">
        <v>0</v>
      </c>
      <c r="G97" s="4">
        <v>0</v>
      </c>
      <c r="H97" s="4">
        <v>0</v>
      </c>
      <c r="I97" s="12">
        <v>4</v>
      </c>
    </row>
    <row r="98" spans="1:9" x14ac:dyDescent="0.4">
      <c r="A98" s="7" t="s">
        <v>105</v>
      </c>
      <c r="B98" s="2">
        <v>225</v>
      </c>
      <c r="C98" s="14">
        <v>209</v>
      </c>
      <c r="D98" s="2">
        <v>16</v>
      </c>
      <c r="E98" s="3">
        <v>16</v>
      </c>
      <c r="F98" s="4">
        <v>0</v>
      </c>
      <c r="G98" s="4">
        <v>0</v>
      </c>
      <c r="H98" s="4">
        <v>0</v>
      </c>
      <c r="I98" s="12">
        <v>0</v>
      </c>
    </row>
    <row r="99" spans="1:9" x14ac:dyDescent="0.4">
      <c r="A99" s="7" t="s">
        <v>106</v>
      </c>
      <c r="B99" s="2">
        <v>597</v>
      </c>
      <c r="C99" s="14">
        <v>391</v>
      </c>
      <c r="D99" s="2">
        <v>206</v>
      </c>
      <c r="E99" s="3">
        <v>176</v>
      </c>
      <c r="F99" s="4">
        <v>0</v>
      </c>
      <c r="G99" s="4">
        <v>13</v>
      </c>
      <c r="H99" s="4">
        <v>0</v>
      </c>
      <c r="I99" s="12">
        <v>17</v>
      </c>
    </row>
    <row r="100" spans="1:9" x14ac:dyDescent="0.4">
      <c r="A100" s="7" t="s">
        <v>107</v>
      </c>
      <c r="B100" s="2">
        <v>672</v>
      </c>
      <c r="C100" s="14">
        <v>3</v>
      </c>
      <c r="D100" s="2">
        <v>669</v>
      </c>
      <c r="E100" s="3">
        <v>0</v>
      </c>
      <c r="F100" s="4">
        <v>0</v>
      </c>
      <c r="G100" s="4">
        <v>667</v>
      </c>
      <c r="H100" s="4">
        <v>0</v>
      </c>
      <c r="I100" s="12">
        <v>2</v>
      </c>
    </row>
    <row r="101" spans="1:9" x14ac:dyDescent="0.4">
      <c r="A101" s="7" t="s">
        <v>108</v>
      </c>
      <c r="B101" s="2">
        <v>259</v>
      </c>
      <c r="C101" s="14">
        <v>21</v>
      </c>
      <c r="D101" s="2">
        <v>238</v>
      </c>
      <c r="E101" s="3">
        <v>5</v>
      </c>
      <c r="F101" s="4">
        <v>0</v>
      </c>
      <c r="G101" s="4">
        <v>229</v>
      </c>
      <c r="H101" s="4">
        <v>0</v>
      </c>
      <c r="I101" s="12">
        <v>4</v>
      </c>
    </row>
    <row r="102" spans="1:9" x14ac:dyDescent="0.4">
      <c r="A102" s="7" t="s">
        <v>109</v>
      </c>
      <c r="B102" s="2">
        <v>151</v>
      </c>
      <c r="C102" s="14">
        <v>7</v>
      </c>
      <c r="D102" s="2">
        <v>144</v>
      </c>
      <c r="E102" s="3">
        <v>133</v>
      </c>
      <c r="F102" s="4">
        <v>1</v>
      </c>
      <c r="G102" s="4">
        <v>4</v>
      </c>
      <c r="H102" s="4">
        <v>0</v>
      </c>
      <c r="I102" s="12">
        <v>6</v>
      </c>
    </row>
    <row r="103" spans="1:9" x14ac:dyDescent="0.4">
      <c r="A103" s="7" t="s">
        <v>110</v>
      </c>
      <c r="B103" s="2">
        <v>763</v>
      </c>
      <c r="C103" s="14">
        <v>270</v>
      </c>
      <c r="D103" s="2">
        <v>493</v>
      </c>
      <c r="E103" s="3">
        <v>437</v>
      </c>
      <c r="F103" s="4">
        <v>8</v>
      </c>
      <c r="G103" s="4">
        <v>6</v>
      </c>
      <c r="H103" s="4">
        <v>4</v>
      </c>
      <c r="I103" s="12">
        <v>38</v>
      </c>
    </row>
    <row r="104" spans="1:9" x14ac:dyDescent="0.4">
      <c r="A104" s="7" t="s">
        <v>111</v>
      </c>
      <c r="B104" s="2">
        <v>48</v>
      </c>
      <c r="C104" s="14">
        <v>10</v>
      </c>
      <c r="D104" s="2">
        <v>38</v>
      </c>
      <c r="E104" s="3">
        <v>35</v>
      </c>
      <c r="F104" s="4">
        <v>0</v>
      </c>
      <c r="G104" s="4">
        <v>1</v>
      </c>
      <c r="H104" s="4">
        <v>2</v>
      </c>
      <c r="I104" s="12">
        <v>0</v>
      </c>
    </row>
    <row r="105" spans="1:9" x14ac:dyDescent="0.4">
      <c r="A105" s="7" t="s">
        <v>112</v>
      </c>
      <c r="B105" s="2">
        <v>588</v>
      </c>
      <c r="C105" s="14">
        <v>166</v>
      </c>
      <c r="D105" s="2">
        <v>422</v>
      </c>
      <c r="E105" s="3">
        <v>390</v>
      </c>
      <c r="F105" s="4">
        <v>2</v>
      </c>
      <c r="G105" s="4">
        <v>6</v>
      </c>
      <c r="H105" s="4">
        <v>1</v>
      </c>
      <c r="I105" s="12">
        <v>23</v>
      </c>
    </row>
    <row r="106" spans="1:9" x14ac:dyDescent="0.4">
      <c r="A106" s="7" t="s">
        <v>113</v>
      </c>
      <c r="B106" s="2">
        <v>421</v>
      </c>
      <c r="C106" s="14">
        <v>203</v>
      </c>
      <c r="D106" s="2">
        <v>218</v>
      </c>
      <c r="E106" s="3">
        <v>195</v>
      </c>
      <c r="F106" s="4">
        <v>0</v>
      </c>
      <c r="G106" s="4">
        <v>0</v>
      </c>
      <c r="H106" s="4">
        <v>6</v>
      </c>
      <c r="I106" s="12">
        <v>17</v>
      </c>
    </row>
    <row r="107" spans="1:9" x14ac:dyDescent="0.4">
      <c r="A107" s="7" t="s">
        <v>114</v>
      </c>
      <c r="B107" s="2">
        <v>162</v>
      </c>
      <c r="C107" s="14">
        <v>47</v>
      </c>
      <c r="D107" s="2">
        <v>115</v>
      </c>
      <c r="E107" s="3">
        <v>113</v>
      </c>
      <c r="F107" s="4">
        <v>0</v>
      </c>
      <c r="G107" s="4">
        <v>0</v>
      </c>
      <c r="H107" s="4">
        <v>0</v>
      </c>
      <c r="I107" s="12">
        <v>2</v>
      </c>
    </row>
    <row r="108" spans="1:9" x14ac:dyDescent="0.4">
      <c r="A108" s="7" t="s">
        <v>115</v>
      </c>
      <c r="B108" s="2">
        <v>320</v>
      </c>
      <c r="C108" s="14">
        <v>273</v>
      </c>
      <c r="D108" s="2">
        <v>47</v>
      </c>
      <c r="E108" s="3">
        <v>41</v>
      </c>
      <c r="F108" s="4">
        <v>0</v>
      </c>
      <c r="G108" s="4">
        <v>0</v>
      </c>
      <c r="H108" s="4">
        <v>0</v>
      </c>
      <c r="I108" s="12">
        <v>6</v>
      </c>
    </row>
    <row r="109" spans="1:9" x14ac:dyDescent="0.4">
      <c r="A109" s="7" t="s">
        <v>116</v>
      </c>
      <c r="B109" s="2">
        <v>1352</v>
      </c>
      <c r="C109" s="14">
        <v>10</v>
      </c>
      <c r="D109" s="2">
        <v>1342</v>
      </c>
      <c r="E109" s="3">
        <v>11</v>
      </c>
      <c r="F109" s="4">
        <v>0</v>
      </c>
      <c r="G109" s="4">
        <v>1327</v>
      </c>
      <c r="H109" s="4">
        <v>1</v>
      </c>
      <c r="I109" s="12">
        <v>3</v>
      </c>
    </row>
    <row r="110" spans="1:9" x14ac:dyDescent="0.4">
      <c r="A110" s="7" t="s">
        <v>117</v>
      </c>
      <c r="B110" s="2">
        <v>34</v>
      </c>
      <c r="C110" s="14">
        <v>3</v>
      </c>
      <c r="D110" s="2">
        <v>31</v>
      </c>
      <c r="E110" s="3">
        <v>28</v>
      </c>
      <c r="F110" s="4">
        <v>0</v>
      </c>
      <c r="G110" s="4">
        <v>0</v>
      </c>
      <c r="H110" s="4">
        <v>0</v>
      </c>
      <c r="I110" s="12">
        <v>3</v>
      </c>
    </row>
    <row r="111" spans="1:9" x14ac:dyDescent="0.4">
      <c r="A111" s="7" t="s">
        <v>118</v>
      </c>
      <c r="B111" s="2">
        <v>15657</v>
      </c>
      <c r="C111" s="14">
        <v>7001</v>
      </c>
      <c r="D111" s="2">
        <v>8656</v>
      </c>
      <c r="E111" s="3">
        <v>7476</v>
      </c>
      <c r="F111" s="4">
        <v>218</v>
      </c>
      <c r="G111" s="4">
        <v>147</v>
      </c>
      <c r="H111" s="4">
        <v>315</v>
      </c>
      <c r="I111" s="12">
        <v>500</v>
      </c>
    </row>
    <row r="112" spans="1:9" x14ac:dyDescent="0.4">
      <c r="A112" s="7" t="s">
        <v>119</v>
      </c>
      <c r="B112" s="2">
        <v>155</v>
      </c>
      <c r="C112" s="14">
        <v>8</v>
      </c>
      <c r="D112" s="2">
        <v>147</v>
      </c>
      <c r="E112" s="3">
        <v>142</v>
      </c>
      <c r="F112" s="4">
        <v>0</v>
      </c>
      <c r="G112" s="4">
        <v>1</v>
      </c>
      <c r="H112" s="4">
        <v>0</v>
      </c>
      <c r="I112" s="12">
        <v>4</v>
      </c>
    </row>
    <row r="113" spans="1:9" x14ac:dyDescent="0.4">
      <c r="A113" s="7" t="s">
        <v>120</v>
      </c>
      <c r="B113" s="2">
        <v>113</v>
      </c>
      <c r="C113" s="14">
        <v>6</v>
      </c>
      <c r="D113" s="2">
        <v>107</v>
      </c>
      <c r="E113" s="3">
        <v>5</v>
      </c>
      <c r="F113" s="4">
        <v>0</v>
      </c>
      <c r="G113" s="4">
        <v>98</v>
      </c>
      <c r="H113" s="4">
        <v>0</v>
      </c>
      <c r="I113" s="12">
        <v>4</v>
      </c>
    </row>
    <row r="114" spans="1:9" x14ac:dyDescent="0.4">
      <c r="A114" s="7" t="s">
        <v>121</v>
      </c>
      <c r="B114" s="2">
        <v>3541</v>
      </c>
      <c r="C114" s="14">
        <v>77</v>
      </c>
      <c r="D114" s="2">
        <v>3464</v>
      </c>
      <c r="E114" s="3">
        <v>122</v>
      </c>
      <c r="F114" s="4">
        <v>15</v>
      </c>
      <c r="G114" s="4">
        <v>3203</v>
      </c>
      <c r="H114" s="4">
        <v>50</v>
      </c>
      <c r="I114" s="12">
        <v>74</v>
      </c>
    </row>
    <row r="115" spans="1:9" x14ac:dyDescent="0.4">
      <c r="A115" s="7" t="s">
        <v>122</v>
      </c>
      <c r="B115" s="2">
        <v>16190</v>
      </c>
      <c r="C115" s="14">
        <v>2934</v>
      </c>
      <c r="D115" s="2">
        <v>13256</v>
      </c>
      <c r="E115" s="3">
        <v>11851</v>
      </c>
      <c r="F115" s="4">
        <v>197</v>
      </c>
      <c r="G115" s="4">
        <v>143</v>
      </c>
      <c r="H115" s="4">
        <v>288</v>
      </c>
      <c r="I115" s="12">
        <v>777</v>
      </c>
    </row>
    <row r="116" spans="1:9" x14ac:dyDescent="0.4">
      <c r="A116" s="7" t="s">
        <v>123</v>
      </c>
      <c r="B116" s="2">
        <v>319</v>
      </c>
      <c r="C116" s="14">
        <v>26</v>
      </c>
      <c r="D116" s="2">
        <v>293</v>
      </c>
      <c r="E116" s="3">
        <v>277</v>
      </c>
      <c r="F116" s="4">
        <v>2</v>
      </c>
      <c r="G116" s="4">
        <v>2</v>
      </c>
      <c r="H116" s="4">
        <v>0</v>
      </c>
      <c r="I116" s="12">
        <v>12</v>
      </c>
    </row>
    <row r="117" spans="1:9" x14ac:dyDescent="0.4">
      <c r="A117" s="7" t="s">
        <v>124</v>
      </c>
      <c r="B117" s="2">
        <v>27776</v>
      </c>
      <c r="C117" s="14">
        <v>6842</v>
      </c>
      <c r="D117" s="2">
        <v>20934</v>
      </c>
      <c r="E117" s="3">
        <v>19239</v>
      </c>
      <c r="F117" s="4">
        <v>259</v>
      </c>
      <c r="G117" s="4">
        <v>175</v>
      </c>
      <c r="H117" s="4">
        <v>343</v>
      </c>
      <c r="I117" s="12">
        <v>918</v>
      </c>
    </row>
    <row r="118" spans="1:9" x14ac:dyDescent="0.4">
      <c r="A118" s="7" t="s">
        <v>125</v>
      </c>
      <c r="B118" s="2">
        <v>1682</v>
      </c>
      <c r="C118" s="14">
        <v>149</v>
      </c>
      <c r="D118" s="2">
        <v>1533</v>
      </c>
      <c r="E118" s="3">
        <v>1457</v>
      </c>
      <c r="F118" s="4">
        <v>3</v>
      </c>
      <c r="G118" s="4">
        <v>7</v>
      </c>
      <c r="H118" s="4">
        <v>12</v>
      </c>
      <c r="I118" s="12">
        <v>54</v>
      </c>
    </row>
    <row r="119" spans="1:9" x14ac:dyDescent="0.4">
      <c r="A119" s="7" t="s">
        <v>126</v>
      </c>
      <c r="B119" s="2">
        <v>75</v>
      </c>
      <c r="C119" s="14">
        <v>5</v>
      </c>
      <c r="D119" s="2">
        <v>70</v>
      </c>
      <c r="E119" s="3">
        <v>67</v>
      </c>
      <c r="F119" s="4">
        <v>0</v>
      </c>
      <c r="G119" s="4">
        <v>0</v>
      </c>
      <c r="H119" s="4">
        <v>0</v>
      </c>
      <c r="I119" s="12">
        <v>3</v>
      </c>
    </row>
    <row r="120" spans="1:9" x14ac:dyDescent="0.4">
      <c r="A120" s="7" t="s">
        <v>127</v>
      </c>
      <c r="B120" s="2">
        <v>90</v>
      </c>
      <c r="C120" s="14">
        <v>6</v>
      </c>
      <c r="D120" s="2">
        <v>84</v>
      </c>
      <c r="E120" s="3">
        <v>79</v>
      </c>
      <c r="F120" s="4">
        <v>0</v>
      </c>
      <c r="G120" s="4">
        <v>1</v>
      </c>
      <c r="H120" s="4">
        <v>0</v>
      </c>
      <c r="I120" s="12">
        <v>4</v>
      </c>
    </row>
    <row r="121" spans="1:9" x14ac:dyDescent="0.4">
      <c r="A121" s="7" t="s">
        <v>128</v>
      </c>
      <c r="B121" s="2">
        <v>571</v>
      </c>
      <c r="C121" s="14">
        <v>553</v>
      </c>
      <c r="D121" s="2">
        <v>18</v>
      </c>
      <c r="E121" s="3">
        <v>12</v>
      </c>
      <c r="F121" s="4">
        <v>0</v>
      </c>
      <c r="G121" s="4">
        <v>4</v>
      </c>
      <c r="H121" s="4">
        <v>0</v>
      </c>
      <c r="I121" s="12">
        <v>2</v>
      </c>
    </row>
    <row r="122" spans="1:9" x14ac:dyDescent="0.4">
      <c r="A122" s="7" t="s">
        <v>129</v>
      </c>
      <c r="B122" s="2">
        <v>883</v>
      </c>
      <c r="C122" s="14">
        <v>16</v>
      </c>
      <c r="D122" s="2">
        <v>867</v>
      </c>
      <c r="E122" s="3">
        <v>16</v>
      </c>
      <c r="F122" s="4">
        <v>4</v>
      </c>
      <c r="G122" s="4">
        <v>806</v>
      </c>
      <c r="H122" s="4">
        <v>31</v>
      </c>
      <c r="I122" s="12">
        <v>10</v>
      </c>
    </row>
    <row r="123" spans="1:9" x14ac:dyDescent="0.4">
      <c r="A123" s="7" t="s">
        <v>130</v>
      </c>
      <c r="B123" s="2">
        <v>30</v>
      </c>
      <c r="C123" s="14">
        <v>3</v>
      </c>
      <c r="D123" s="2">
        <v>27</v>
      </c>
      <c r="E123" s="3">
        <v>27</v>
      </c>
      <c r="F123" s="4">
        <v>0</v>
      </c>
      <c r="G123" s="4">
        <v>0</v>
      </c>
      <c r="H123" s="4">
        <v>0</v>
      </c>
      <c r="I123" s="12">
        <v>0</v>
      </c>
    </row>
    <row r="124" spans="1:9" x14ac:dyDescent="0.4">
      <c r="A124" s="7" t="s">
        <v>131</v>
      </c>
      <c r="B124" s="2">
        <v>636</v>
      </c>
      <c r="C124" s="14">
        <v>117</v>
      </c>
      <c r="D124" s="2">
        <v>519</v>
      </c>
      <c r="E124" s="3">
        <v>7</v>
      </c>
      <c r="F124" s="4">
        <v>0</v>
      </c>
      <c r="G124" s="4">
        <v>512</v>
      </c>
      <c r="H124" s="4">
        <v>0</v>
      </c>
      <c r="I124" s="12">
        <v>0</v>
      </c>
    </row>
    <row r="125" spans="1:9" x14ac:dyDescent="0.4">
      <c r="A125" s="7" t="s">
        <v>132</v>
      </c>
      <c r="B125" s="2">
        <v>536</v>
      </c>
      <c r="C125" s="14">
        <v>34</v>
      </c>
      <c r="D125" s="2">
        <v>502</v>
      </c>
      <c r="E125" s="3">
        <v>457</v>
      </c>
      <c r="F125" s="4">
        <v>13</v>
      </c>
      <c r="G125" s="4">
        <v>10</v>
      </c>
      <c r="H125" s="4">
        <v>0</v>
      </c>
      <c r="I125" s="12">
        <v>22</v>
      </c>
    </row>
    <row r="126" spans="1:9" x14ac:dyDescent="0.4">
      <c r="A126" s="7" t="s">
        <v>133</v>
      </c>
      <c r="B126" s="2">
        <v>11404</v>
      </c>
      <c r="C126" s="14">
        <v>688</v>
      </c>
      <c r="D126" s="2">
        <v>10716</v>
      </c>
      <c r="E126" s="3">
        <v>10146</v>
      </c>
      <c r="F126" s="4">
        <v>74</v>
      </c>
      <c r="G126" s="4">
        <v>50</v>
      </c>
      <c r="H126" s="4">
        <v>106</v>
      </c>
      <c r="I126" s="12">
        <v>340</v>
      </c>
    </row>
    <row r="127" spans="1:9" x14ac:dyDescent="0.4">
      <c r="A127" s="7" t="s">
        <v>134</v>
      </c>
      <c r="B127" s="2">
        <v>1927</v>
      </c>
      <c r="C127" s="14">
        <v>164</v>
      </c>
      <c r="D127" s="2">
        <v>1763</v>
      </c>
      <c r="E127" s="3">
        <v>1624</v>
      </c>
      <c r="F127" s="4">
        <v>9</v>
      </c>
      <c r="G127" s="4">
        <v>27</v>
      </c>
      <c r="H127" s="4">
        <v>16</v>
      </c>
      <c r="I127" s="12">
        <v>87</v>
      </c>
    </row>
    <row r="128" spans="1:9" x14ac:dyDescent="0.4">
      <c r="A128" s="7" t="s">
        <v>135</v>
      </c>
      <c r="B128" s="2">
        <v>8801</v>
      </c>
      <c r="C128" s="14">
        <v>1067</v>
      </c>
      <c r="D128" s="2">
        <v>7734</v>
      </c>
      <c r="E128" s="3">
        <v>6957</v>
      </c>
      <c r="F128" s="4">
        <v>66</v>
      </c>
      <c r="G128" s="4">
        <v>75</v>
      </c>
      <c r="H128" s="4">
        <v>94</v>
      </c>
      <c r="I128" s="12">
        <v>542</v>
      </c>
    </row>
    <row r="129" spans="1:9" x14ac:dyDescent="0.4">
      <c r="A129" s="7" t="s">
        <v>136</v>
      </c>
      <c r="B129" s="2">
        <v>463</v>
      </c>
      <c r="C129" s="14">
        <v>104</v>
      </c>
      <c r="D129" s="2">
        <v>359</v>
      </c>
      <c r="E129" s="3">
        <v>3</v>
      </c>
      <c r="F129" s="4">
        <v>0</v>
      </c>
      <c r="G129" s="4">
        <v>347</v>
      </c>
      <c r="H129" s="4">
        <v>0</v>
      </c>
      <c r="I129" s="12">
        <v>9</v>
      </c>
    </row>
    <row r="130" spans="1:9" x14ac:dyDescent="0.4">
      <c r="A130" s="7" t="s">
        <v>137</v>
      </c>
      <c r="B130" s="2">
        <v>1784</v>
      </c>
      <c r="C130" s="14">
        <v>225</v>
      </c>
      <c r="D130" s="2">
        <v>1559</v>
      </c>
      <c r="E130" s="3">
        <v>1031</v>
      </c>
      <c r="F130" s="4">
        <v>50</v>
      </c>
      <c r="G130" s="4">
        <v>350</v>
      </c>
      <c r="H130" s="4">
        <v>63</v>
      </c>
      <c r="I130" s="12">
        <v>65</v>
      </c>
    </row>
    <row r="131" spans="1:9" x14ac:dyDescent="0.4">
      <c r="A131" s="7" t="s">
        <v>138</v>
      </c>
      <c r="B131" s="2">
        <v>0</v>
      </c>
      <c r="C131" s="14">
        <v>0</v>
      </c>
      <c r="D131" s="2">
        <v>0</v>
      </c>
      <c r="E131" s="3">
        <v>0</v>
      </c>
      <c r="F131" s="4">
        <v>0</v>
      </c>
      <c r="G131" s="4">
        <v>0</v>
      </c>
      <c r="H131" s="4">
        <v>0</v>
      </c>
      <c r="I131" s="12">
        <v>0</v>
      </c>
    </row>
    <row r="132" spans="1:9" x14ac:dyDescent="0.4">
      <c r="A132" s="7" t="s">
        <v>139</v>
      </c>
      <c r="B132" s="2">
        <v>372</v>
      </c>
      <c r="C132" s="14">
        <v>1</v>
      </c>
      <c r="D132" s="2">
        <v>371</v>
      </c>
      <c r="E132" s="3">
        <v>4</v>
      </c>
      <c r="F132" s="4">
        <v>0</v>
      </c>
      <c r="G132" s="4">
        <v>363</v>
      </c>
      <c r="H132" s="4">
        <v>0</v>
      </c>
      <c r="I132" s="12">
        <v>4</v>
      </c>
    </row>
    <row r="133" spans="1:9" x14ac:dyDescent="0.4">
      <c r="A133" s="7" t="s">
        <v>140</v>
      </c>
      <c r="B133" s="2">
        <v>381</v>
      </c>
      <c r="C133" s="14">
        <v>16</v>
      </c>
      <c r="D133" s="2">
        <v>365</v>
      </c>
      <c r="E133" s="3">
        <v>306</v>
      </c>
      <c r="F133" s="4">
        <v>0</v>
      </c>
      <c r="G133" s="4">
        <v>25</v>
      </c>
      <c r="H133" s="4">
        <v>10</v>
      </c>
      <c r="I133" s="12">
        <v>24</v>
      </c>
    </row>
    <row r="134" spans="1:9" x14ac:dyDescent="0.4">
      <c r="A134" s="7" t="s">
        <v>141</v>
      </c>
      <c r="B134" s="2">
        <v>22616</v>
      </c>
      <c r="C134" s="14">
        <v>1471</v>
      </c>
      <c r="D134" s="2">
        <v>21145</v>
      </c>
      <c r="E134" s="3">
        <v>20370</v>
      </c>
      <c r="F134" s="4">
        <v>86</v>
      </c>
      <c r="G134" s="4">
        <v>53</v>
      </c>
      <c r="H134" s="4">
        <v>184</v>
      </c>
      <c r="I134" s="12">
        <v>452</v>
      </c>
    </row>
    <row r="135" spans="1:9" x14ac:dyDescent="0.4">
      <c r="A135" s="7" t="s">
        <v>142</v>
      </c>
      <c r="B135" s="2">
        <v>58</v>
      </c>
      <c r="C135" s="14">
        <v>10</v>
      </c>
      <c r="D135" s="2">
        <v>48</v>
      </c>
      <c r="E135" s="3">
        <v>46</v>
      </c>
      <c r="F135" s="4">
        <v>0</v>
      </c>
      <c r="G135" s="4">
        <v>0</v>
      </c>
      <c r="H135" s="4">
        <v>0</v>
      </c>
      <c r="I135" s="12">
        <v>2</v>
      </c>
    </row>
    <row r="136" spans="1:9" x14ac:dyDescent="0.4">
      <c r="A136" s="7" t="s">
        <v>143</v>
      </c>
      <c r="B136" s="2">
        <v>126</v>
      </c>
      <c r="C136" s="14">
        <v>0</v>
      </c>
      <c r="D136" s="2">
        <v>126</v>
      </c>
      <c r="E136" s="3">
        <v>1</v>
      </c>
      <c r="F136" s="4">
        <v>0</v>
      </c>
      <c r="G136" s="4">
        <v>122</v>
      </c>
      <c r="H136" s="4">
        <v>0</v>
      </c>
      <c r="I136" s="12">
        <v>3</v>
      </c>
    </row>
    <row r="137" spans="1:9" x14ac:dyDescent="0.4">
      <c r="A137" s="7" t="s">
        <v>144</v>
      </c>
      <c r="B137" s="2">
        <v>103</v>
      </c>
      <c r="C137" s="14">
        <v>4</v>
      </c>
      <c r="D137" s="2">
        <v>99</v>
      </c>
      <c r="E137" s="3">
        <v>93</v>
      </c>
      <c r="F137" s="4">
        <v>0</v>
      </c>
      <c r="G137" s="4">
        <v>2</v>
      </c>
      <c r="H137" s="4">
        <v>0</v>
      </c>
      <c r="I137" s="12">
        <v>4</v>
      </c>
    </row>
    <row r="138" spans="1:9" x14ac:dyDescent="0.4">
      <c r="A138" s="7" t="s">
        <v>145</v>
      </c>
      <c r="B138" s="2">
        <v>35</v>
      </c>
      <c r="C138" s="14">
        <v>3</v>
      </c>
      <c r="D138" s="2">
        <v>32</v>
      </c>
      <c r="E138" s="3">
        <v>31</v>
      </c>
      <c r="F138" s="4">
        <v>0</v>
      </c>
      <c r="G138" s="4">
        <v>0</v>
      </c>
      <c r="H138" s="4">
        <v>0</v>
      </c>
      <c r="I138" s="12">
        <v>1</v>
      </c>
    </row>
    <row r="139" spans="1:9" x14ac:dyDescent="0.4">
      <c r="A139" s="7" t="s">
        <v>146</v>
      </c>
      <c r="B139" s="2">
        <v>72</v>
      </c>
      <c r="C139" s="14">
        <v>0</v>
      </c>
      <c r="D139" s="2">
        <v>72</v>
      </c>
      <c r="E139" s="3">
        <v>1</v>
      </c>
      <c r="F139" s="4">
        <v>0</v>
      </c>
      <c r="G139" s="4">
        <v>71</v>
      </c>
      <c r="H139" s="4">
        <v>0</v>
      </c>
      <c r="I139" s="12">
        <v>0</v>
      </c>
    </row>
    <row r="140" spans="1:9" x14ac:dyDescent="0.4">
      <c r="A140" s="7" t="s">
        <v>147</v>
      </c>
      <c r="B140" s="2">
        <v>38</v>
      </c>
      <c r="C140" s="14">
        <v>0</v>
      </c>
      <c r="D140" s="2">
        <v>38</v>
      </c>
      <c r="E140" s="3">
        <v>0</v>
      </c>
      <c r="F140" s="4">
        <v>0</v>
      </c>
      <c r="G140" s="4">
        <v>38</v>
      </c>
      <c r="H140" s="4">
        <v>0</v>
      </c>
      <c r="I140" s="12">
        <v>0</v>
      </c>
    </row>
    <row r="141" spans="1:9" x14ac:dyDescent="0.4">
      <c r="A141" s="7" t="s">
        <v>148</v>
      </c>
      <c r="B141" s="2">
        <v>2898</v>
      </c>
      <c r="C141" s="14">
        <v>331</v>
      </c>
      <c r="D141" s="2">
        <v>2567</v>
      </c>
      <c r="E141" s="3">
        <v>2428</v>
      </c>
      <c r="F141" s="4">
        <v>8</v>
      </c>
      <c r="G141" s="4">
        <v>45</v>
      </c>
      <c r="H141" s="4">
        <v>14</v>
      </c>
      <c r="I141" s="12">
        <v>72</v>
      </c>
    </row>
    <row r="142" spans="1:9" x14ac:dyDescent="0.4">
      <c r="A142" s="7" t="s">
        <v>149</v>
      </c>
      <c r="B142" s="2">
        <v>814</v>
      </c>
      <c r="C142" s="14">
        <v>21</v>
      </c>
      <c r="D142" s="2">
        <v>793</v>
      </c>
      <c r="E142" s="3">
        <v>31</v>
      </c>
      <c r="F142" s="4">
        <v>4</v>
      </c>
      <c r="G142" s="4">
        <v>744</v>
      </c>
      <c r="H142" s="4">
        <v>1</v>
      </c>
      <c r="I142" s="12">
        <v>13</v>
      </c>
    </row>
    <row r="143" spans="1:9" x14ac:dyDescent="0.4">
      <c r="A143" s="7" t="s">
        <v>150</v>
      </c>
      <c r="B143" s="2">
        <v>1001</v>
      </c>
      <c r="C143" s="14">
        <v>5</v>
      </c>
      <c r="D143" s="2">
        <v>996</v>
      </c>
      <c r="E143" s="3">
        <v>11</v>
      </c>
      <c r="F143" s="4">
        <v>0</v>
      </c>
      <c r="G143" s="4">
        <v>973</v>
      </c>
      <c r="H143" s="4">
        <v>2</v>
      </c>
      <c r="I143" s="12">
        <v>10</v>
      </c>
    </row>
    <row r="144" spans="1:9" x14ac:dyDescent="0.4">
      <c r="A144" s="7" t="s">
        <v>151</v>
      </c>
      <c r="B144" s="2">
        <v>886</v>
      </c>
      <c r="C144" s="14">
        <v>22</v>
      </c>
      <c r="D144" s="2">
        <v>864</v>
      </c>
      <c r="E144" s="3">
        <v>4</v>
      </c>
      <c r="F144" s="4">
        <v>0</v>
      </c>
      <c r="G144" s="4">
        <v>854</v>
      </c>
      <c r="H144" s="4">
        <v>1</v>
      </c>
      <c r="I144" s="12">
        <v>5</v>
      </c>
    </row>
    <row r="145" spans="1:9" x14ac:dyDescent="0.4">
      <c r="A145" s="7" t="s">
        <v>152</v>
      </c>
      <c r="B145" s="2">
        <v>51</v>
      </c>
      <c r="C145" s="14">
        <v>3</v>
      </c>
      <c r="D145" s="2">
        <v>48</v>
      </c>
      <c r="E145" s="3">
        <v>47</v>
      </c>
      <c r="F145" s="4">
        <v>0</v>
      </c>
      <c r="G145" s="4">
        <v>0</v>
      </c>
      <c r="H145" s="4">
        <v>0</v>
      </c>
      <c r="I145" s="12">
        <v>1</v>
      </c>
    </row>
    <row r="146" spans="1:9" x14ac:dyDescent="0.4">
      <c r="A146" s="7" t="s">
        <v>153</v>
      </c>
      <c r="B146" s="2">
        <v>574</v>
      </c>
      <c r="C146" s="14">
        <v>134</v>
      </c>
      <c r="D146" s="2">
        <v>440</v>
      </c>
      <c r="E146" s="3">
        <v>383</v>
      </c>
      <c r="F146" s="4">
        <v>0</v>
      </c>
      <c r="G146" s="4">
        <v>40</v>
      </c>
      <c r="H146" s="4">
        <v>1</v>
      </c>
      <c r="I146" s="12">
        <v>16</v>
      </c>
    </row>
    <row r="147" spans="1:9" x14ac:dyDescent="0.4">
      <c r="A147" s="7" t="s">
        <v>154</v>
      </c>
      <c r="B147" s="2">
        <v>232</v>
      </c>
      <c r="C147" s="14">
        <v>11</v>
      </c>
      <c r="D147" s="2">
        <v>221</v>
      </c>
      <c r="E147" s="3">
        <v>6</v>
      </c>
      <c r="F147" s="4">
        <v>0</v>
      </c>
      <c r="G147" s="4">
        <v>207</v>
      </c>
      <c r="H147" s="4">
        <v>0</v>
      </c>
      <c r="I147" s="12">
        <v>8</v>
      </c>
    </row>
    <row r="148" spans="1:9" x14ac:dyDescent="0.4">
      <c r="A148" s="7" t="s">
        <v>155</v>
      </c>
      <c r="B148" s="2">
        <v>98</v>
      </c>
      <c r="C148" s="14">
        <v>11</v>
      </c>
      <c r="D148" s="2">
        <v>87</v>
      </c>
      <c r="E148" s="3">
        <v>87</v>
      </c>
      <c r="F148" s="4">
        <v>0</v>
      </c>
      <c r="G148" s="4">
        <v>0</v>
      </c>
      <c r="H148" s="4">
        <v>0</v>
      </c>
      <c r="I148" s="12">
        <v>0</v>
      </c>
    </row>
    <row r="149" spans="1:9" x14ac:dyDescent="0.4">
      <c r="A149" s="7" t="s">
        <v>156</v>
      </c>
      <c r="B149" s="2">
        <v>346</v>
      </c>
      <c r="C149" s="14">
        <v>9</v>
      </c>
      <c r="D149" s="2">
        <v>337</v>
      </c>
      <c r="E149" s="3">
        <v>6</v>
      </c>
      <c r="F149" s="4">
        <v>1</v>
      </c>
      <c r="G149" s="4">
        <v>323</v>
      </c>
      <c r="H149" s="4">
        <v>1</v>
      </c>
      <c r="I149" s="12">
        <v>6</v>
      </c>
    </row>
    <row r="150" spans="1:9" x14ac:dyDescent="0.4">
      <c r="A150" s="7" t="s">
        <v>157</v>
      </c>
      <c r="B150" s="2">
        <v>1307</v>
      </c>
      <c r="C150" s="14">
        <v>113</v>
      </c>
      <c r="D150" s="2">
        <v>1194</v>
      </c>
      <c r="E150" s="3">
        <v>914</v>
      </c>
      <c r="F150" s="4">
        <v>5</v>
      </c>
      <c r="G150" s="4">
        <v>234</v>
      </c>
      <c r="H150" s="4">
        <v>4</v>
      </c>
      <c r="I150" s="12">
        <v>37</v>
      </c>
    </row>
    <row r="151" spans="1:9" x14ac:dyDescent="0.4">
      <c r="A151" s="7" t="s">
        <v>158</v>
      </c>
      <c r="B151" s="2">
        <v>647</v>
      </c>
      <c r="C151" s="14">
        <v>105</v>
      </c>
      <c r="D151" s="2">
        <v>542</v>
      </c>
      <c r="E151" s="3">
        <v>486</v>
      </c>
      <c r="F151" s="4">
        <v>1</v>
      </c>
      <c r="G151" s="4">
        <v>1</v>
      </c>
      <c r="H151" s="4">
        <v>9</v>
      </c>
      <c r="I151" s="12">
        <v>45</v>
      </c>
    </row>
    <row r="152" spans="1:9" x14ac:dyDescent="0.4">
      <c r="A152" s="7" t="s">
        <v>159</v>
      </c>
      <c r="B152" s="2">
        <v>2502</v>
      </c>
      <c r="C152" s="14">
        <v>318</v>
      </c>
      <c r="D152" s="2">
        <v>2184</v>
      </c>
      <c r="E152" s="3">
        <v>1877</v>
      </c>
      <c r="F152" s="4">
        <v>19</v>
      </c>
      <c r="G152" s="4">
        <v>148</v>
      </c>
      <c r="H152" s="4">
        <v>20</v>
      </c>
      <c r="I152" s="12">
        <v>120</v>
      </c>
    </row>
    <row r="153" spans="1:9" x14ac:dyDescent="0.4">
      <c r="A153" s="7" t="s">
        <v>160</v>
      </c>
      <c r="B153" s="2">
        <v>140</v>
      </c>
      <c r="C153" s="14">
        <v>3</v>
      </c>
      <c r="D153" s="2">
        <v>137</v>
      </c>
      <c r="E153" s="3">
        <v>13</v>
      </c>
      <c r="F153" s="4">
        <v>5</v>
      </c>
      <c r="G153" s="4">
        <v>114</v>
      </c>
      <c r="H153" s="4">
        <v>0</v>
      </c>
      <c r="I153" s="12">
        <v>5</v>
      </c>
    </row>
    <row r="154" spans="1:9" x14ac:dyDescent="0.4">
      <c r="A154" s="7" t="s">
        <v>161</v>
      </c>
      <c r="B154" s="2">
        <v>1034</v>
      </c>
      <c r="C154" s="14">
        <v>228</v>
      </c>
      <c r="D154" s="2">
        <v>806</v>
      </c>
      <c r="E154" s="3">
        <v>756</v>
      </c>
      <c r="F154" s="4">
        <v>4</v>
      </c>
      <c r="G154" s="4">
        <v>10</v>
      </c>
      <c r="H154" s="4">
        <v>2</v>
      </c>
      <c r="I154" s="12">
        <v>34</v>
      </c>
    </row>
    <row r="155" spans="1:9" x14ac:dyDescent="0.4">
      <c r="A155" s="7" t="s">
        <v>162</v>
      </c>
      <c r="B155" s="2">
        <v>1540</v>
      </c>
      <c r="C155" s="14">
        <v>15</v>
      </c>
      <c r="D155" s="2">
        <v>1525</v>
      </c>
      <c r="E155" s="3">
        <v>4</v>
      </c>
      <c r="F155" s="4">
        <v>1</v>
      </c>
      <c r="G155" s="4">
        <v>1504</v>
      </c>
      <c r="H155" s="4">
        <v>0</v>
      </c>
      <c r="I155" s="12">
        <v>16</v>
      </c>
    </row>
    <row r="156" spans="1:9" x14ac:dyDescent="0.4">
      <c r="A156" s="7" t="s">
        <v>163</v>
      </c>
      <c r="B156" s="2">
        <v>83</v>
      </c>
      <c r="C156" s="14">
        <v>1</v>
      </c>
      <c r="D156" s="2">
        <v>82</v>
      </c>
      <c r="E156" s="3">
        <v>0</v>
      </c>
      <c r="F156" s="4">
        <v>0</v>
      </c>
      <c r="G156" s="4">
        <v>81</v>
      </c>
      <c r="H156" s="4">
        <v>0</v>
      </c>
      <c r="I156" s="12">
        <v>1</v>
      </c>
    </row>
    <row r="157" spans="1:9" x14ac:dyDescent="0.4">
      <c r="A157" s="7" t="s">
        <v>164</v>
      </c>
      <c r="B157" s="2">
        <v>76</v>
      </c>
      <c r="C157" s="14">
        <v>7</v>
      </c>
      <c r="D157" s="2">
        <v>69</v>
      </c>
      <c r="E157" s="3">
        <v>68</v>
      </c>
      <c r="F157" s="4">
        <v>0</v>
      </c>
      <c r="G157" s="4">
        <v>0</v>
      </c>
      <c r="H157" s="4">
        <v>0</v>
      </c>
      <c r="I157" s="12">
        <v>1</v>
      </c>
    </row>
    <row r="158" spans="1:9" x14ac:dyDescent="0.4">
      <c r="A158" s="7" t="s">
        <v>165</v>
      </c>
      <c r="B158" s="2">
        <v>4670</v>
      </c>
      <c r="C158" s="14">
        <v>48</v>
      </c>
      <c r="D158" s="2">
        <v>4622</v>
      </c>
      <c r="E158" s="3">
        <v>111</v>
      </c>
      <c r="F158" s="4">
        <v>5</v>
      </c>
      <c r="G158" s="4">
        <v>4422</v>
      </c>
      <c r="H158" s="4">
        <v>0</v>
      </c>
      <c r="I158" s="12">
        <v>84</v>
      </c>
    </row>
    <row r="159" spans="1:9" x14ac:dyDescent="0.4">
      <c r="A159" s="7" t="s">
        <v>166</v>
      </c>
      <c r="B159" s="2">
        <v>265</v>
      </c>
      <c r="C159" s="14">
        <v>8</v>
      </c>
      <c r="D159" s="2">
        <v>257</v>
      </c>
      <c r="E159" s="3">
        <v>20</v>
      </c>
      <c r="F159" s="4">
        <v>2</v>
      </c>
      <c r="G159" s="4">
        <v>227</v>
      </c>
      <c r="H159" s="4">
        <v>5</v>
      </c>
      <c r="I159" s="12">
        <v>3</v>
      </c>
    </row>
    <row r="160" spans="1:9" x14ac:dyDescent="0.4">
      <c r="A160" s="7" t="s">
        <v>167</v>
      </c>
      <c r="B160" s="2">
        <v>166</v>
      </c>
      <c r="C160" s="14">
        <v>120</v>
      </c>
      <c r="D160" s="2">
        <v>46</v>
      </c>
      <c r="E160" s="3">
        <v>44</v>
      </c>
      <c r="F160" s="4">
        <v>2</v>
      </c>
      <c r="G160" s="4">
        <v>0</v>
      </c>
      <c r="H160" s="4">
        <v>0</v>
      </c>
      <c r="I160" s="12">
        <v>0</v>
      </c>
    </row>
    <row r="161" spans="1:9" x14ac:dyDescent="0.4">
      <c r="A161" s="7" t="s">
        <v>168</v>
      </c>
      <c r="B161" s="2">
        <v>181</v>
      </c>
      <c r="C161" s="14">
        <v>2</v>
      </c>
      <c r="D161" s="2">
        <v>179</v>
      </c>
      <c r="E161" s="3">
        <v>0</v>
      </c>
      <c r="F161" s="4">
        <v>0</v>
      </c>
      <c r="G161" s="4">
        <v>176</v>
      </c>
      <c r="H161" s="4">
        <v>0</v>
      </c>
      <c r="I161" s="12">
        <v>3</v>
      </c>
    </row>
    <row r="162" spans="1:9" x14ac:dyDescent="0.4">
      <c r="A162" s="7" t="s">
        <v>169</v>
      </c>
      <c r="B162" s="2">
        <v>165</v>
      </c>
      <c r="C162" s="14">
        <v>52</v>
      </c>
      <c r="D162" s="2">
        <v>113</v>
      </c>
      <c r="E162" s="3">
        <v>84</v>
      </c>
      <c r="F162" s="4">
        <v>9</v>
      </c>
      <c r="G162" s="4">
        <v>3</v>
      </c>
      <c r="H162" s="4">
        <v>1</v>
      </c>
      <c r="I162" s="12">
        <v>16</v>
      </c>
    </row>
    <row r="163" spans="1:9" x14ac:dyDescent="0.4">
      <c r="A163" s="7" t="s">
        <v>170</v>
      </c>
      <c r="B163" s="2">
        <v>37</v>
      </c>
      <c r="C163" s="14">
        <v>0</v>
      </c>
      <c r="D163" s="2">
        <v>37</v>
      </c>
      <c r="E163" s="3">
        <v>0</v>
      </c>
      <c r="F163" s="4">
        <v>0</v>
      </c>
      <c r="G163" s="4">
        <v>36</v>
      </c>
      <c r="H163" s="4">
        <v>0</v>
      </c>
      <c r="I163" s="12">
        <v>1</v>
      </c>
    </row>
    <row r="164" spans="1:9" x14ac:dyDescent="0.4">
      <c r="A164" s="7" t="s">
        <v>171</v>
      </c>
      <c r="B164" s="2">
        <v>30</v>
      </c>
      <c r="C164" s="14">
        <v>1</v>
      </c>
      <c r="D164" s="2">
        <v>29</v>
      </c>
      <c r="E164" s="3">
        <v>22</v>
      </c>
      <c r="F164" s="4">
        <v>0</v>
      </c>
      <c r="G164" s="4">
        <v>0</v>
      </c>
      <c r="H164" s="4">
        <v>2</v>
      </c>
      <c r="I164" s="12">
        <v>5</v>
      </c>
    </row>
    <row r="165" spans="1:9" x14ac:dyDescent="0.4">
      <c r="A165" s="7" t="s">
        <v>172</v>
      </c>
      <c r="B165" s="2">
        <v>1013</v>
      </c>
      <c r="C165" s="14">
        <v>121</v>
      </c>
      <c r="D165" s="2">
        <v>892</v>
      </c>
      <c r="E165" s="3">
        <v>3</v>
      </c>
      <c r="F165" s="4">
        <v>4</v>
      </c>
      <c r="G165" s="4">
        <v>872</v>
      </c>
      <c r="H165" s="4">
        <v>0</v>
      </c>
      <c r="I165" s="12">
        <v>13</v>
      </c>
    </row>
    <row r="166" spans="1:9" x14ac:dyDescent="0.4">
      <c r="A166" s="7" t="s">
        <v>173</v>
      </c>
      <c r="B166" s="2">
        <v>43</v>
      </c>
      <c r="C166" s="14">
        <v>2</v>
      </c>
      <c r="D166" s="2">
        <v>41</v>
      </c>
      <c r="E166" s="3">
        <v>0</v>
      </c>
      <c r="F166" s="4">
        <v>1</v>
      </c>
      <c r="G166" s="4">
        <v>40</v>
      </c>
      <c r="H166" s="4">
        <v>0</v>
      </c>
      <c r="I166" s="12">
        <v>0</v>
      </c>
    </row>
    <row r="167" spans="1:9" x14ac:dyDescent="0.4">
      <c r="A167" s="7" t="s">
        <v>174</v>
      </c>
      <c r="B167" s="2">
        <v>736</v>
      </c>
      <c r="C167" s="14">
        <v>10</v>
      </c>
      <c r="D167" s="2">
        <v>726</v>
      </c>
      <c r="E167" s="3">
        <v>7</v>
      </c>
      <c r="F167" s="4">
        <v>2</v>
      </c>
      <c r="G167" s="4">
        <v>708</v>
      </c>
      <c r="H167" s="4">
        <v>4</v>
      </c>
      <c r="I167" s="12">
        <v>5</v>
      </c>
    </row>
    <row r="168" spans="1:9" x14ac:dyDescent="0.4">
      <c r="A168" s="7" t="s">
        <v>175</v>
      </c>
      <c r="B168" s="2">
        <v>5111</v>
      </c>
      <c r="C168" s="14">
        <v>887</v>
      </c>
      <c r="D168" s="2">
        <v>4224</v>
      </c>
      <c r="E168" s="3">
        <v>3715</v>
      </c>
      <c r="F168" s="4">
        <v>12</v>
      </c>
      <c r="G168" s="4">
        <v>156</v>
      </c>
      <c r="H168" s="4">
        <v>44</v>
      </c>
      <c r="I168" s="12">
        <v>297</v>
      </c>
    </row>
    <row r="169" spans="1:9" x14ac:dyDescent="0.4">
      <c r="A169" s="7" t="s">
        <v>176</v>
      </c>
      <c r="B169" s="2">
        <v>3648</v>
      </c>
      <c r="C169" s="14">
        <v>727</v>
      </c>
      <c r="D169" s="2">
        <v>2921</v>
      </c>
      <c r="E169" s="3">
        <v>2646</v>
      </c>
      <c r="F169" s="4">
        <v>16</v>
      </c>
      <c r="G169" s="4">
        <v>114</v>
      </c>
      <c r="H169" s="4">
        <v>30</v>
      </c>
      <c r="I169" s="12">
        <v>115</v>
      </c>
    </row>
    <row r="170" spans="1:9" x14ac:dyDescent="0.4">
      <c r="A170" s="7" t="s">
        <v>177</v>
      </c>
      <c r="B170" s="2">
        <v>368</v>
      </c>
      <c r="C170" s="14">
        <v>13</v>
      </c>
      <c r="D170" s="2">
        <v>355</v>
      </c>
      <c r="E170" s="3">
        <v>345</v>
      </c>
      <c r="F170" s="4">
        <v>0</v>
      </c>
      <c r="G170" s="4">
        <v>0</v>
      </c>
      <c r="H170" s="4">
        <v>1</v>
      </c>
      <c r="I170" s="12">
        <v>9</v>
      </c>
    </row>
    <row r="171" spans="1:9" x14ac:dyDescent="0.4">
      <c r="A171" s="7" t="s">
        <v>178</v>
      </c>
      <c r="B171" s="2">
        <v>474</v>
      </c>
      <c r="C171" s="14">
        <v>54</v>
      </c>
      <c r="D171" s="2">
        <v>420</v>
      </c>
      <c r="E171" s="3">
        <v>384</v>
      </c>
      <c r="F171" s="4">
        <v>4</v>
      </c>
      <c r="G171" s="4">
        <v>2</v>
      </c>
      <c r="H171" s="4">
        <v>13</v>
      </c>
      <c r="I171" s="12">
        <v>17</v>
      </c>
    </row>
    <row r="172" spans="1:9" x14ac:dyDescent="0.4">
      <c r="A172" s="7" t="s">
        <v>179</v>
      </c>
      <c r="B172" s="2">
        <v>1236</v>
      </c>
      <c r="C172" s="14">
        <v>19</v>
      </c>
      <c r="D172" s="2">
        <v>1217</v>
      </c>
      <c r="E172" s="3">
        <v>9</v>
      </c>
      <c r="F172" s="4">
        <v>3</v>
      </c>
      <c r="G172" s="4">
        <v>1146</v>
      </c>
      <c r="H172" s="4">
        <v>1</v>
      </c>
      <c r="I172" s="12">
        <v>58</v>
      </c>
    </row>
    <row r="173" spans="1:9" x14ac:dyDescent="0.4">
      <c r="A173" s="7" t="s">
        <v>180</v>
      </c>
      <c r="B173" s="2">
        <v>934</v>
      </c>
      <c r="C173" s="14">
        <v>8</v>
      </c>
      <c r="D173" s="2">
        <v>926</v>
      </c>
      <c r="E173" s="3">
        <v>7</v>
      </c>
      <c r="F173" s="4">
        <v>0</v>
      </c>
      <c r="G173" s="4">
        <v>900</v>
      </c>
      <c r="H173" s="4">
        <v>0</v>
      </c>
      <c r="I173" s="12">
        <v>19</v>
      </c>
    </row>
    <row r="174" spans="1:9" x14ac:dyDescent="0.4">
      <c r="A174" s="7" t="s">
        <v>181</v>
      </c>
      <c r="B174" s="2">
        <v>2760</v>
      </c>
      <c r="C174" s="14">
        <v>198</v>
      </c>
      <c r="D174" s="2">
        <v>2562</v>
      </c>
      <c r="E174" s="3">
        <v>2358</v>
      </c>
      <c r="F174" s="4">
        <v>15</v>
      </c>
      <c r="G174" s="4">
        <v>28</v>
      </c>
      <c r="H174" s="4">
        <v>21</v>
      </c>
      <c r="I174" s="12">
        <v>140</v>
      </c>
    </row>
    <row r="175" spans="1:9" x14ac:dyDescent="0.4">
      <c r="A175" s="7" t="s">
        <v>182</v>
      </c>
      <c r="B175" s="2">
        <v>256</v>
      </c>
      <c r="C175" s="14">
        <v>67</v>
      </c>
      <c r="D175" s="2">
        <v>189</v>
      </c>
      <c r="E175" s="3">
        <v>170</v>
      </c>
      <c r="F175" s="4">
        <v>5</v>
      </c>
      <c r="G175" s="4">
        <v>2</v>
      </c>
      <c r="H175" s="4">
        <v>4</v>
      </c>
      <c r="I175" s="12">
        <v>8</v>
      </c>
    </row>
    <row r="176" spans="1:9" x14ac:dyDescent="0.4">
      <c r="A176" s="7" t="s">
        <v>183</v>
      </c>
      <c r="B176" s="2">
        <v>0</v>
      </c>
      <c r="C176" s="14">
        <v>0</v>
      </c>
      <c r="D176" s="2">
        <v>0</v>
      </c>
      <c r="E176" s="3">
        <v>0</v>
      </c>
      <c r="F176" s="4">
        <v>0</v>
      </c>
      <c r="G176" s="4">
        <v>0</v>
      </c>
      <c r="H176" s="4">
        <v>0</v>
      </c>
      <c r="I176" s="12">
        <v>0</v>
      </c>
    </row>
    <row r="177" spans="1:9" x14ac:dyDescent="0.4">
      <c r="A177" s="7" t="s">
        <v>184</v>
      </c>
      <c r="B177" s="2">
        <v>437</v>
      </c>
      <c r="C177" s="14">
        <v>42</v>
      </c>
      <c r="D177" s="2">
        <v>395</v>
      </c>
      <c r="E177" s="3">
        <v>12</v>
      </c>
      <c r="F177" s="4">
        <v>1</v>
      </c>
      <c r="G177" s="4">
        <v>381</v>
      </c>
      <c r="H177" s="4">
        <v>0</v>
      </c>
      <c r="I177" s="12">
        <v>1</v>
      </c>
    </row>
    <row r="178" spans="1:9" x14ac:dyDescent="0.4">
      <c r="A178" s="7" t="s">
        <v>185</v>
      </c>
      <c r="B178" s="2">
        <v>631</v>
      </c>
      <c r="C178" s="14">
        <v>5</v>
      </c>
      <c r="D178" s="2">
        <v>626</v>
      </c>
      <c r="E178" s="3">
        <v>0</v>
      </c>
      <c r="F178" s="4">
        <v>1</v>
      </c>
      <c r="G178" s="4">
        <v>604</v>
      </c>
      <c r="H178" s="4">
        <v>0</v>
      </c>
      <c r="I178" s="12">
        <v>21</v>
      </c>
    </row>
    <row r="179" spans="1:9" x14ac:dyDescent="0.4">
      <c r="A179" s="7" t="s">
        <v>186</v>
      </c>
      <c r="B179" s="2">
        <v>1424</v>
      </c>
      <c r="C179" s="14">
        <v>15</v>
      </c>
      <c r="D179" s="2">
        <v>1409</v>
      </c>
      <c r="E179" s="3">
        <v>2</v>
      </c>
      <c r="F179" s="4">
        <v>0</v>
      </c>
      <c r="G179" s="4">
        <v>1401</v>
      </c>
      <c r="H179" s="4">
        <v>0</v>
      </c>
      <c r="I179" s="12">
        <v>6</v>
      </c>
    </row>
    <row r="180" spans="1:9" x14ac:dyDescent="0.4">
      <c r="A180" s="7" t="s">
        <v>187</v>
      </c>
      <c r="B180" s="2">
        <v>19</v>
      </c>
      <c r="C180" s="14">
        <v>1</v>
      </c>
      <c r="D180" s="2">
        <v>18</v>
      </c>
      <c r="E180" s="3">
        <v>0</v>
      </c>
      <c r="F180" s="4">
        <v>1</v>
      </c>
      <c r="G180" s="4">
        <v>15</v>
      </c>
      <c r="H180" s="4">
        <v>0</v>
      </c>
      <c r="I180" s="12">
        <v>2</v>
      </c>
    </row>
    <row r="181" spans="1:9" x14ac:dyDescent="0.4">
      <c r="A181" s="7" t="s">
        <v>188</v>
      </c>
      <c r="B181" s="2">
        <v>63</v>
      </c>
      <c r="C181" s="14">
        <v>3</v>
      </c>
      <c r="D181" s="2">
        <v>60</v>
      </c>
      <c r="E181" s="3">
        <v>57</v>
      </c>
      <c r="F181" s="4">
        <v>0</v>
      </c>
      <c r="G181" s="4">
        <v>1</v>
      </c>
      <c r="H181" s="4">
        <v>1</v>
      </c>
      <c r="I181" s="12">
        <v>1</v>
      </c>
    </row>
    <row r="182" spans="1:9" x14ac:dyDescent="0.4">
      <c r="A182" s="7" t="s">
        <v>189</v>
      </c>
      <c r="B182" s="2">
        <v>484</v>
      </c>
      <c r="C182" s="14">
        <v>32</v>
      </c>
      <c r="D182" s="2">
        <v>452</v>
      </c>
      <c r="E182" s="3">
        <v>8</v>
      </c>
      <c r="F182" s="4">
        <v>1</v>
      </c>
      <c r="G182" s="4">
        <v>432</v>
      </c>
      <c r="H182" s="4">
        <v>1</v>
      </c>
      <c r="I182" s="12">
        <v>10</v>
      </c>
    </row>
    <row r="183" spans="1:9" x14ac:dyDescent="0.4">
      <c r="A183" s="7" t="s">
        <v>190</v>
      </c>
      <c r="B183" s="2">
        <v>182</v>
      </c>
      <c r="C183" s="14">
        <v>25</v>
      </c>
      <c r="D183" s="2">
        <v>157</v>
      </c>
      <c r="E183" s="3">
        <v>147</v>
      </c>
      <c r="F183" s="4">
        <v>2</v>
      </c>
      <c r="G183" s="4">
        <v>0</v>
      </c>
      <c r="H183" s="4">
        <v>0</v>
      </c>
      <c r="I183" s="12">
        <v>8</v>
      </c>
    </row>
    <row r="184" spans="1:9" x14ac:dyDescent="0.4">
      <c r="A184" s="7" t="s">
        <v>191</v>
      </c>
      <c r="B184" s="2">
        <v>129</v>
      </c>
      <c r="C184" s="14">
        <v>1</v>
      </c>
      <c r="D184" s="2">
        <v>128</v>
      </c>
      <c r="E184" s="3">
        <v>0</v>
      </c>
      <c r="F184" s="4">
        <v>0</v>
      </c>
      <c r="G184" s="4">
        <v>124</v>
      </c>
      <c r="H184" s="4">
        <v>0</v>
      </c>
      <c r="I184" s="12">
        <v>4</v>
      </c>
    </row>
    <row r="185" spans="1:9" x14ac:dyDescent="0.4">
      <c r="A185" s="7" t="s">
        <v>192</v>
      </c>
      <c r="B185" s="2">
        <v>1243</v>
      </c>
      <c r="C185" s="14">
        <v>10</v>
      </c>
      <c r="D185" s="2">
        <v>1233</v>
      </c>
      <c r="E185" s="3">
        <v>36</v>
      </c>
      <c r="F185" s="4">
        <v>0</v>
      </c>
      <c r="G185" s="4">
        <v>1179</v>
      </c>
      <c r="H185" s="4">
        <v>0</v>
      </c>
      <c r="I185" s="12">
        <v>18</v>
      </c>
    </row>
    <row r="186" spans="1:9" x14ac:dyDescent="0.4">
      <c r="A186" s="7" t="s">
        <v>193</v>
      </c>
      <c r="B186" s="2">
        <v>854</v>
      </c>
      <c r="C186" s="14">
        <v>120</v>
      </c>
      <c r="D186" s="2">
        <v>734</v>
      </c>
      <c r="E186" s="3">
        <v>10</v>
      </c>
      <c r="F186" s="4">
        <v>5</v>
      </c>
      <c r="G186" s="4">
        <v>693</v>
      </c>
      <c r="H186" s="4">
        <v>0</v>
      </c>
      <c r="I186" s="12">
        <v>26</v>
      </c>
    </row>
    <row r="187" spans="1:9" x14ac:dyDescent="0.4">
      <c r="A187" s="7" t="s">
        <v>194</v>
      </c>
      <c r="B187" s="2">
        <v>94</v>
      </c>
      <c r="C187" s="14">
        <v>9</v>
      </c>
      <c r="D187" s="2">
        <v>85</v>
      </c>
      <c r="E187" s="3">
        <v>83</v>
      </c>
      <c r="F187" s="4">
        <v>2</v>
      </c>
      <c r="G187" s="4">
        <v>0</v>
      </c>
      <c r="H187" s="4">
        <v>0</v>
      </c>
      <c r="I187" s="12">
        <v>0</v>
      </c>
    </row>
    <row r="188" spans="1:9" x14ac:dyDescent="0.4">
      <c r="A188" s="7" t="s">
        <v>195</v>
      </c>
      <c r="B188" s="2">
        <v>1558</v>
      </c>
      <c r="C188" s="14">
        <v>147</v>
      </c>
      <c r="D188" s="2">
        <v>1411</v>
      </c>
      <c r="E188" s="3">
        <v>1285</v>
      </c>
      <c r="F188" s="4">
        <v>0</v>
      </c>
      <c r="G188" s="4">
        <v>7</v>
      </c>
      <c r="H188" s="4">
        <v>4</v>
      </c>
      <c r="I188" s="12">
        <v>115</v>
      </c>
    </row>
    <row r="189" spans="1:9" x14ac:dyDescent="0.4">
      <c r="A189" s="7" t="s">
        <v>196</v>
      </c>
      <c r="B189" s="2">
        <v>42</v>
      </c>
      <c r="C189" s="14">
        <v>5</v>
      </c>
      <c r="D189" s="2">
        <v>37</v>
      </c>
      <c r="E189" s="3">
        <v>37</v>
      </c>
      <c r="F189" s="4">
        <v>0</v>
      </c>
      <c r="G189" s="4">
        <v>0</v>
      </c>
      <c r="H189" s="4">
        <v>0</v>
      </c>
      <c r="I189" s="12">
        <v>0</v>
      </c>
    </row>
    <row r="190" spans="1:9" x14ac:dyDescent="0.4">
      <c r="A190" s="7" t="s">
        <v>197</v>
      </c>
      <c r="B190" s="2">
        <v>1420</v>
      </c>
      <c r="C190" s="14">
        <v>90</v>
      </c>
      <c r="D190" s="2">
        <v>1330</v>
      </c>
      <c r="E190" s="3">
        <v>1263</v>
      </c>
      <c r="F190" s="4">
        <v>7</v>
      </c>
      <c r="G190" s="4">
        <v>12</v>
      </c>
      <c r="H190" s="4">
        <v>10</v>
      </c>
      <c r="I190" s="12">
        <v>38</v>
      </c>
    </row>
    <row r="191" spans="1:9" x14ac:dyDescent="0.4">
      <c r="A191" s="7" t="s">
        <v>198</v>
      </c>
      <c r="B191" s="2">
        <v>781</v>
      </c>
      <c r="C191" s="14">
        <v>94</v>
      </c>
      <c r="D191" s="2">
        <v>687</v>
      </c>
      <c r="E191" s="3">
        <v>632</v>
      </c>
      <c r="F191" s="4">
        <v>2</v>
      </c>
      <c r="G191" s="4">
        <v>3</v>
      </c>
      <c r="H191" s="4">
        <v>2</v>
      </c>
      <c r="I191" s="12">
        <v>48</v>
      </c>
    </row>
    <row r="192" spans="1:9" x14ac:dyDescent="0.4">
      <c r="A192" s="7" t="s">
        <v>199</v>
      </c>
      <c r="B192" s="2">
        <v>1751</v>
      </c>
      <c r="C192" s="14">
        <v>243</v>
      </c>
      <c r="D192" s="2">
        <v>1508</v>
      </c>
      <c r="E192" s="3">
        <v>1302</v>
      </c>
      <c r="F192" s="4">
        <v>11</v>
      </c>
      <c r="G192" s="4">
        <v>15</v>
      </c>
      <c r="H192" s="4">
        <v>18</v>
      </c>
      <c r="I192" s="12">
        <v>162</v>
      </c>
    </row>
    <row r="193" spans="1:9" x14ac:dyDescent="0.4">
      <c r="A193" s="7" t="s">
        <v>200</v>
      </c>
      <c r="B193" s="2">
        <v>403</v>
      </c>
      <c r="C193" s="14">
        <v>46</v>
      </c>
      <c r="D193" s="2">
        <v>357</v>
      </c>
      <c r="E193" s="3">
        <v>293</v>
      </c>
      <c r="F193" s="4">
        <v>2</v>
      </c>
      <c r="G193" s="4">
        <v>25</v>
      </c>
      <c r="H193" s="4">
        <v>2</v>
      </c>
      <c r="I193" s="12">
        <v>35</v>
      </c>
    </row>
    <row r="194" spans="1:9" x14ac:dyDescent="0.4">
      <c r="A194" s="7" t="s">
        <v>201</v>
      </c>
      <c r="B194" s="2">
        <v>571</v>
      </c>
      <c r="C194" s="14">
        <v>195</v>
      </c>
      <c r="D194" s="2">
        <v>376</v>
      </c>
      <c r="E194" s="3">
        <v>327</v>
      </c>
      <c r="F194" s="4">
        <v>4</v>
      </c>
      <c r="G194" s="4">
        <v>3</v>
      </c>
      <c r="H194" s="4">
        <v>12</v>
      </c>
      <c r="I194" s="12">
        <v>30</v>
      </c>
    </row>
    <row r="195" spans="1:9" x14ac:dyDescent="0.4">
      <c r="A195" s="7" t="s">
        <v>202</v>
      </c>
      <c r="B195" s="2">
        <v>53</v>
      </c>
      <c r="C195" s="14">
        <v>2</v>
      </c>
      <c r="D195" s="2">
        <v>51</v>
      </c>
      <c r="E195" s="3">
        <v>46</v>
      </c>
      <c r="F195" s="4">
        <v>0</v>
      </c>
      <c r="G195" s="4">
        <v>3</v>
      </c>
      <c r="H195" s="4">
        <v>1</v>
      </c>
      <c r="I195" s="12">
        <v>1</v>
      </c>
    </row>
    <row r="196" spans="1:9" x14ac:dyDescent="0.4">
      <c r="A196" s="7" t="s">
        <v>203</v>
      </c>
      <c r="B196" s="2">
        <v>771</v>
      </c>
      <c r="C196" s="14">
        <v>7</v>
      </c>
      <c r="D196" s="2">
        <v>764</v>
      </c>
      <c r="E196" s="3">
        <v>4</v>
      </c>
      <c r="F196" s="4">
        <v>0</v>
      </c>
      <c r="G196" s="4">
        <v>745</v>
      </c>
      <c r="H196" s="4">
        <v>1</v>
      </c>
      <c r="I196" s="12">
        <v>14</v>
      </c>
    </row>
    <row r="197" spans="1:9" x14ac:dyDescent="0.4">
      <c r="A197" s="7" t="s">
        <v>204</v>
      </c>
      <c r="B197" s="2">
        <v>2693</v>
      </c>
      <c r="C197" s="14">
        <v>511</v>
      </c>
      <c r="D197" s="2">
        <v>2182</v>
      </c>
      <c r="E197" s="3">
        <v>1971</v>
      </c>
      <c r="F197" s="4">
        <v>15</v>
      </c>
      <c r="G197" s="4">
        <v>68</v>
      </c>
      <c r="H197" s="4">
        <v>25</v>
      </c>
      <c r="I197" s="12">
        <v>103</v>
      </c>
    </row>
    <row r="198" spans="1:9" x14ac:dyDescent="0.4">
      <c r="A198" s="7" t="s">
        <v>205</v>
      </c>
      <c r="B198" s="2">
        <v>53</v>
      </c>
      <c r="C198" s="14">
        <v>21</v>
      </c>
      <c r="D198" s="2">
        <v>32</v>
      </c>
      <c r="E198" s="3">
        <v>9</v>
      </c>
      <c r="F198" s="4">
        <v>0</v>
      </c>
      <c r="G198" s="4">
        <v>20</v>
      </c>
      <c r="H198" s="4">
        <v>0</v>
      </c>
      <c r="I198" s="12">
        <v>3</v>
      </c>
    </row>
    <row r="199" spans="1:9" x14ac:dyDescent="0.4">
      <c r="A199" s="7" t="s">
        <v>206</v>
      </c>
      <c r="B199" s="2">
        <v>2028</v>
      </c>
      <c r="C199" s="14">
        <v>912</v>
      </c>
      <c r="D199" s="2">
        <v>1116</v>
      </c>
      <c r="E199" s="3">
        <v>878</v>
      </c>
      <c r="F199" s="4">
        <v>38</v>
      </c>
      <c r="G199" s="4">
        <v>102</v>
      </c>
      <c r="H199" s="4">
        <v>43</v>
      </c>
      <c r="I199" s="12">
        <v>55</v>
      </c>
    </row>
    <row r="200" spans="1:9" x14ac:dyDescent="0.4">
      <c r="A200" s="7" t="s">
        <v>207</v>
      </c>
      <c r="B200" s="2">
        <v>90</v>
      </c>
      <c r="C200" s="14">
        <v>11</v>
      </c>
      <c r="D200" s="2">
        <v>79</v>
      </c>
      <c r="E200" s="3">
        <v>76</v>
      </c>
      <c r="F200" s="4">
        <v>0</v>
      </c>
      <c r="G200" s="4">
        <v>0</v>
      </c>
      <c r="H200" s="4">
        <v>0</v>
      </c>
      <c r="I200" s="12">
        <v>3</v>
      </c>
    </row>
    <row r="201" spans="1:9" x14ac:dyDescent="0.4">
      <c r="A201" s="7" t="s">
        <v>208</v>
      </c>
      <c r="B201" s="2">
        <v>186</v>
      </c>
      <c r="C201" s="14">
        <v>20</v>
      </c>
      <c r="D201" s="2">
        <v>166</v>
      </c>
      <c r="E201" s="3">
        <v>158</v>
      </c>
      <c r="F201" s="4">
        <v>1</v>
      </c>
      <c r="G201" s="4">
        <v>0</v>
      </c>
      <c r="H201" s="4">
        <v>0</v>
      </c>
      <c r="I201" s="12">
        <v>7</v>
      </c>
    </row>
    <row r="202" spans="1:9" x14ac:dyDescent="0.4">
      <c r="A202" s="7" t="s">
        <v>209</v>
      </c>
      <c r="B202" s="2">
        <v>1068</v>
      </c>
      <c r="C202" s="14">
        <v>129</v>
      </c>
      <c r="D202" s="2">
        <v>939</v>
      </c>
      <c r="E202" s="3">
        <v>857</v>
      </c>
      <c r="F202" s="4">
        <v>0</v>
      </c>
      <c r="G202" s="4">
        <v>26</v>
      </c>
      <c r="H202" s="4">
        <v>8</v>
      </c>
      <c r="I202" s="12">
        <v>48</v>
      </c>
    </row>
    <row r="203" spans="1:9" x14ac:dyDescent="0.4">
      <c r="A203" s="7" t="s">
        <v>210</v>
      </c>
      <c r="B203" s="2">
        <v>1508</v>
      </c>
      <c r="C203" s="14">
        <v>210</v>
      </c>
      <c r="D203" s="2">
        <v>1298</v>
      </c>
      <c r="E203" s="3">
        <v>1076</v>
      </c>
      <c r="F203" s="4">
        <v>3</v>
      </c>
      <c r="G203" s="4">
        <v>140</v>
      </c>
      <c r="H203" s="4">
        <v>9</v>
      </c>
      <c r="I203" s="12">
        <v>70</v>
      </c>
    </row>
    <row r="204" spans="1:9" x14ac:dyDescent="0.4">
      <c r="A204" s="7" t="s">
        <v>211</v>
      </c>
      <c r="B204" s="2">
        <v>1096</v>
      </c>
      <c r="C204" s="14">
        <v>81</v>
      </c>
      <c r="D204" s="2">
        <v>1015</v>
      </c>
      <c r="E204" s="3">
        <v>962</v>
      </c>
      <c r="F204" s="4">
        <v>2</v>
      </c>
      <c r="G204" s="4">
        <v>11</v>
      </c>
      <c r="H204" s="4">
        <v>7</v>
      </c>
      <c r="I204" s="12">
        <v>33</v>
      </c>
    </row>
    <row r="205" spans="1:9" x14ac:dyDescent="0.4">
      <c r="A205" s="7" t="s">
        <v>212</v>
      </c>
      <c r="B205" s="2">
        <v>824</v>
      </c>
      <c r="C205" s="14">
        <v>689</v>
      </c>
      <c r="D205" s="2">
        <v>135</v>
      </c>
      <c r="E205" s="3">
        <v>112</v>
      </c>
      <c r="F205" s="4">
        <v>3</v>
      </c>
      <c r="G205" s="4">
        <v>2</v>
      </c>
      <c r="H205" s="4">
        <v>4</v>
      </c>
      <c r="I205" s="12">
        <v>14</v>
      </c>
    </row>
    <row r="206" spans="1:9" x14ac:dyDescent="0.4">
      <c r="A206" s="7" t="s">
        <v>213</v>
      </c>
      <c r="B206" s="2">
        <v>505</v>
      </c>
      <c r="C206" s="14">
        <v>2</v>
      </c>
      <c r="D206" s="2">
        <v>503</v>
      </c>
      <c r="E206" s="3">
        <v>0</v>
      </c>
      <c r="F206" s="4">
        <v>0</v>
      </c>
      <c r="G206" s="4">
        <v>495</v>
      </c>
      <c r="H206" s="4">
        <v>0</v>
      </c>
      <c r="I206" s="12">
        <v>8</v>
      </c>
    </row>
    <row r="207" spans="1:9" x14ac:dyDescent="0.4">
      <c r="A207" s="7" t="s">
        <v>214</v>
      </c>
      <c r="B207" s="2">
        <v>249</v>
      </c>
      <c r="C207" s="14">
        <v>86</v>
      </c>
      <c r="D207" s="2">
        <v>163</v>
      </c>
      <c r="E207" s="3">
        <v>151</v>
      </c>
      <c r="F207" s="4">
        <v>0</v>
      </c>
      <c r="G207" s="4">
        <v>1</v>
      </c>
      <c r="H207" s="4">
        <v>0</v>
      </c>
      <c r="I207" s="12">
        <v>11</v>
      </c>
    </row>
    <row r="208" spans="1:9" x14ac:dyDescent="0.4">
      <c r="A208" s="7" t="s">
        <v>215</v>
      </c>
      <c r="B208" s="2">
        <v>12907</v>
      </c>
      <c r="C208" s="14">
        <v>1768</v>
      </c>
      <c r="D208" s="2">
        <v>11139</v>
      </c>
      <c r="E208" s="3">
        <v>9972</v>
      </c>
      <c r="F208" s="4">
        <v>126</v>
      </c>
      <c r="G208" s="4">
        <v>197</v>
      </c>
      <c r="H208" s="4">
        <v>148</v>
      </c>
      <c r="I208" s="12">
        <v>696</v>
      </c>
    </row>
    <row r="209" spans="1:9" x14ac:dyDescent="0.4">
      <c r="A209" s="7" t="s">
        <v>216</v>
      </c>
      <c r="B209" s="2">
        <v>17290</v>
      </c>
      <c r="C209" s="14">
        <v>1514</v>
      </c>
      <c r="D209" s="2">
        <v>15776</v>
      </c>
      <c r="E209" s="3">
        <v>14716</v>
      </c>
      <c r="F209" s="4">
        <v>121</v>
      </c>
      <c r="G209" s="4">
        <v>83</v>
      </c>
      <c r="H209" s="4">
        <v>185</v>
      </c>
      <c r="I209" s="12">
        <v>671</v>
      </c>
    </row>
    <row r="210" spans="1:9" x14ac:dyDescent="0.4">
      <c r="A210" s="7" t="s">
        <v>217</v>
      </c>
      <c r="B210" s="2">
        <v>12</v>
      </c>
      <c r="C210" s="14">
        <v>1</v>
      </c>
      <c r="D210" s="2">
        <v>11</v>
      </c>
      <c r="E210" s="3">
        <v>3</v>
      </c>
      <c r="F210" s="4">
        <v>0</v>
      </c>
      <c r="G210" s="4">
        <v>8</v>
      </c>
      <c r="H210" s="4">
        <v>0</v>
      </c>
      <c r="I210" s="12">
        <v>0</v>
      </c>
    </row>
    <row r="211" spans="1:9" x14ac:dyDescent="0.4">
      <c r="A211" s="7" t="s">
        <v>218</v>
      </c>
      <c r="B211" s="2">
        <v>1467</v>
      </c>
      <c r="C211" s="14">
        <v>10</v>
      </c>
      <c r="D211" s="2">
        <v>1457</v>
      </c>
      <c r="E211" s="3">
        <v>56</v>
      </c>
      <c r="F211" s="4">
        <v>0</v>
      </c>
      <c r="G211" s="4">
        <v>1367</v>
      </c>
      <c r="H211" s="4">
        <v>1</v>
      </c>
      <c r="I211" s="12">
        <v>33</v>
      </c>
    </row>
    <row r="212" spans="1:9" x14ac:dyDescent="0.4">
      <c r="A212" s="7" t="s">
        <v>219</v>
      </c>
      <c r="B212" s="2">
        <v>39</v>
      </c>
      <c r="C212" s="14">
        <v>3</v>
      </c>
      <c r="D212" s="2">
        <v>36</v>
      </c>
      <c r="E212" s="3">
        <v>36</v>
      </c>
      <c r="F212" s="4">
        <v>0</v>
      </c>
      <c r="G212" s="4">
        <v>0</v>
      </c>
      <c r="H212" s="4">
        <v>0</v>
      </c>
      <c r="I212" s="12">
        <v>0</v>
      </c>
    </row>
    <row r="213" spans="1:9" x14ac:dyDescent="0.4">
      <c r="A213" s="7" t="s">
        <v>220</v>
      </c>
      <c r="B213" s="2">
        <v>442</v>
      </c>
      <c r="C213" s="14">
        <v>31</v>
      </c>
      <c r="D213" s="2">
        <v>411</v>
      </c>
      <c r="E213" s="3">
        <v>384</v>
      </c>
      <c r="F213" s="4">
        <v>4</v>
      </c>
      <c r="G213" s="4">
        <v>4</v>
      </c>
      <c r="H213" s="4">
        <v>3</v>
      </c>
      <c r="I213" s="12">
        <v>16</v>
      </c>
    </row>
    <row r="214" spans="1:9" x14ac:dyDescent="0.4">
      <c r="A214" s="7" t="s">
        <v>221</v>
      </c>
      <c r="B214" s="2">
        <v>54</v>
      </c>
      <c r="C214" s="14">
        <v>1</v>
      </c>
      <c r="D214" s="2">
        <v>53</v>
      </c>
      <c r="E214" s="3">
        <v>0</v>
      </c>
      <c r="F214" s="4">
        <v>0</v>
      </c>
      <c r="G214" s="4">
        <v>53</v>
      </c>
      <c r="H214" s="4">
        <v>0</v>
      </c>
      <c r="I214" s="12">
        <v>0</v>
      </c>
    </row>
    <row r="215" spans="1:9" x14ac:dyDescent="0.4">
      <c r="A215" s="7" t="s">
        <v>222</v>
      </c>
      <c r="B215" s="2">
        <v>102</v>
      </c>
      <c r="C215" s="14">
        <v>2</v>
      </c>
      <c r="D215" s="2">
        <v>100</v>
      </c>
      <c r="E215" s="3">
        <v>94</v>
      </c>
      <c r="F215" s="4">
        <v>0</v>
      </c>
      <c r="G215" s="4">
        <v>0</v>
      </c>
      <c r="H215" s="4">
        <v>1</v>
      </c>
      <c r="I215" s="12">
        <v>5</v>
      </c>
    </row>
    <row r="216" spans="1:9" x14ac:dyDescent="0.4">
      <c r="A216" s="7" t="s">
        <v>223</v>
      </c>
      <c r="B216" s="2">
        <v>115</v>
      </c>
      <c r="C216" s="14">
        <v>1</v>
      </c>
      <c r="D216" s="2">
        <v>114</v>
      </c>
      <c r="E216" s="3">
        <v>1</v>
      </c>
      <c r="F216" s="4">
        <v>0</v>
      </c>
      <c r="G216" s="4">
        <v>113</v>
      </c>
      <c r="H216" s="4">
        <v>0</v>
      </c>
      <c r="I216" s="12">
        <v>0</v>
      </c>
    </row>
    <row r="217" spans="1:9" x14ac:dyDescent="0.4">
      <c r="A217" s="7" t="s">
        <v>224</v>
      </c>
      <c r="B217" s="2">
        <v>3051</v>
      </c>
      <c r="C217" s="14">
        <v>1190</v>
      </c>
      <c r="D217" s="2">
        <v>1861</v>
      </c>
      <c r="E217" s="3">
        <v>1691</v>
      </c>
      <c r="F217" s="4">
        <v>8</v>
      </c>
      <c r="G217" s="4">
        <v>24</v>
      </c>
      <c r="H217" s="4">
        <v>24</v>
      </c>
      <c r="I217" s="12">
        <v>114</v>
      </c>
    </row>
    <row r="218" spans="1:9" x14ac:dyDescent="0.4">
      <c r="A218" s="7" t="s">
        <v>225</v>
      </c>
      <c r="B218" s="2">
        <v>495</v>
      </c>
      <c r="C218" s="14">
        <v>494</v>
      </c>
      <c r="D218" s="2">
        <v>1</v>
      </c>
      <c r="E218" s="3">
        <v>0</v>
      </c>
      <c r="F218" s="4">
        <v>0</v>
      </c>
      <c r="G218" s="4">
        <v>1</v>
      </c>
      <c r="H218" s="4">
        <v>0</v>
      </c>
      <c r="I218" s="12">
        <v>0</v>
      </c>
    </row>
    <row r="219" spans="1:9" x14ac:dyDescent="0.4">
      <c r="A219" s="7" t="s">
        <v>226</v>
      </c>
      <c r="B219" s="2">
        <v>198</v>
      </c>
      <c r="C219" s="14">
        <v>31</v>
      </c>
      <c r="D219" s="2">
        <v>167</v>
      </c>
      <c r="E219" s="3">
        <v>144</v>
      </c>
      <c r="F219" s="4">
        <v>4</v>
      </c>
      <c r="G219" s="4">
        <v>0</v>
      </c>
      <c r="H219" s="4">
        <v>0</v>
      </c>
      <c r="I219" s="12">
        <v>19</v>
      </c>
    </row>
    <row r="220" spans="1:9" x14ac:dyDescent="0.4">
      <c r="A220" s="7" t="s">
        <v>227</v>
      </c>
      <c r="B220" s="2">
        <v>133</v>
      </c>
      <c r="C220" s="14">
        <v>115</v>
      </c>
      <c r="D220" s="2">
        <v>18</v>
      </c>
      <c r="E220" s="3">
        <v>11</v>
      </c>
      <c r="F220" s="4">
        <v>1</v>
      </c>
      <c r="G220" s="4">
        <v>0</v>
      </c>
      <c r="H220" s="4">
        <v>2</v>
      </c>
      <c r="I220" s="12">
        <v>4</v>
      </c>
    </row>
    <row r="221" spans="1:9" x14ac:dyDescent="0.4">
      <c r="A221" s="7" t="s">
        <v>228</v>
      </c>
      <c r="B221" s="2">
        <v>222</v>
      </c>
      <c r="C221" s="14">
        <v>45</v>
      </c>
      <c r="D221" s="2">
        <v>177</v>
      </c>
      <c r="E221" s="3">
        <v>151</v>
      </c>
      <c r="F221" s="4">
        <v>4</v>
      </c>
      <c r="G221" s="4">
        <v>1</v>
      </c>
      <c r="H221" s="4">
        <v>1</v>
      </c>
      <c r="I221" s="12">
        <v>20</v>
      </c>
    </row>
    <row r="222" spans="1:9" x14ac:dyDescent="0.4">
      <c r="A222" s="7" t="s">
        <v>229</v>
      </c>
      <c r="B222" s="2">
        <v>621</v>
      </c>
      <c r="C222" s="14">
        <v>56</v>
      </c>
      <c r="D222" s="2">
        <v>565</v>
      </c>
      <c r="E222" s="3">
        <v>535</v>
      </c>
      <c r="F222" s="4">
        <v>0</v>
      </c>
      <c r="G222" s="4">
        <v>4</v>
      </c>
      <c r="H222" s="4">
        <v>8</v>
      </c>
      <c r="I222" s="12">
        <v>18</v>
      </c>
    </row>
    <row r="223" spans="1:9" x14ac:dyDescent="0.4">
      <c r="A223" s="7" t="s">
        <v>230</v>
      </c>
      <c r="B223" s="2">
        <v>1382</v>
      </c>
      <c r="C223" s="14">
        <v>92</v>
      </c>
      <c r="D223" s="2">
        <v>1290</v>
      </c>
      <c r="E223" s="3">
        <v>1165</v>
      </c>
      <c r="F223" s="4">
        <v>17</v>
      </c>
      <c r="G223" s="4">
        <v>30</v>
      </c>
      <c r="H223" s="4">
        <v>14</v>
      </c>
      <c r="I223" s="12">
        <v>64</v>
      </c>
    </row>
    <row r="224" spans="1:9" x14ac:dyDescent="0.4">
      <c r="A224" s="7" t="s">
        <v>231</v>
      </c>
      <c r="B224" s="2">
        <v>5567</v>
      </c>
      <c r="C224" s="14">
        <v>1265</v>
      </c>
      <c r="D224" s="2">
        <v>4302</v>
      </c>
      <c r="E224" s="3">
        <v>3918</v>
      </c>
      <c r="F224" s="4">
        <v>11</v>
      </c>
      <c r="G224" s="4">
        <v>60</v>
      </c>
      <c r="H224" s="4">
        <v>29</v>
      </c>
      <c r="I224" s="12">
        <v>284</v>
      </c>
    </row>
    <row r="225" spans="1:9" x14ac:dyDescent="0.4">
      <c r="A225" s="7" t="s">
        <v>232</v>
      </c>
      <c r="B225" s="2">
        <v>1098</v>
      </c>
      <c r="C225" s="14">
        <v>64</v>
      </c>
      <c r="D225" s="2">
        <v>1034</v>
      </c>
      <c r="E225" s="3">
        <v>8</v>
      </c>
      <c r="F225" s="4">
        <v>4</v>
      </c>
      <c r="G225" s="4">
        <v>1005</v>
      </c>
      <c r="H225" s="4">
        <v>4</v>
      </c>
      <c r="I225" s="12">
        <v>13</v>
      </c>
    </row>
    <row r="226" spans="1:9" x14ac:dyDescent="0.4">
      <c r="A226" s="7" t="s">
        <v>233</v>
      </c>
      <c r="B226" s="2">
        <v>499</v>
      </c>
      <c r="C226" s="14">
        <v>24</v>
      </c>
      <c r="D226" s="2">
        <v>475</v>
      </c>
      <c r="E226" s="3">
        <v>443</v>
      </c>
      <c r="F226" s="4">
        <v>0</v>
      </c>
      <c r="G226" s="4">
        <v>3</v>
      </c>
      <c r="H226" s="4">
        <v>3</v>
      </c>
      <c r="I226" s="12">
        <v>26</v>
      </c>
    </row>
    <row r="227" spans="1:9" x14ac:dyDescent="0.4">
      <c r="A227" s="7" t="s">
        <v>234</v>
      </c>
      <c r="B227" s="2">
        <v>1308</v>
      </c>
      <c r="C227" s="14">
        <v>11</v>
      </c>
      <c r="D227" s="2">
        <v>1297</v>
      </c>
      <c r="E227" s="3">
        <v>2</v>
      </c>
      <c r="F227" s="4">
        <v>0</v>
      </c>
      <c r="G227" s="4">
        <v>1288</v>
      </c>
      <c r="H227" s="4">
        <v>2</v>
      </c>
      <c r="I227" s="12">
        <v>5</v>
      </c>
    </row>
    <row r="228" spans="1:9" x14ac:dyDescent="0.4">
      <c r="A228" s="7" t="s">
        <v>235</v>
      </c>
      <c r="B228" s="2">
        <v>250</v>
      </c>
      <c r="C228" s="14">
        <v>152</v>
      </c>
      <c r="D228" s="2">
        <v>98</v>
      </c>
      <c r="E228" s="3">
        <v>83</v>
      </c>
      <c r="F228" s="4">
        <v>2</v>
      </c>
      <c r="G228" s="4">
        <v>1</v>
      </c>
      <c r="H228" s="4">
        <v>2</v>
      </c>
      <c r="I228" s="12">
        <v>10</v>
      </c>
    </row>
    <row r="229" spans="1:9" x14ac:dyDescent="0.4">
      <c r="A229" s="7" t="s">
        <v>236</v>
      </c>
      <c r="B229" s="2">
        <v>9551</v>
      </c>
      <c r="C229" s="14">
        <v>1679</v>
      </c>
      <c r="D229" s="2">
        <v>7872</v>
      </c>
      <c r="E229" s="3">
        <v>7200</v>
      </c>
      <c r="F229" s="4">
        <v>44</v>
      </c>
      <c r="G229" s="4">
        <v>82</v>
      </c>
      <c r="H229" s="4">
        <v>76</v>
      </c>
      <c r="I229" s="12">
        <v>470</v>
      </c>
    </row>
    <row r="230" spans="1:9" x14ac:dyDescent="0.4">
      <c r="A230" s="7" t="s">
        <v>237</v>
      </c>
      <c r="B230" s="2">
        <v>0</v>
      </c>
      <c r="C230" s="14">
        <v>0</v>
      </c>
      <c r="D230" s="2">
        <v>0</v>
      </c>
      <c r="E230" s="3">
        <v>0</v>
      </c>
      <c r="F230" s="4">
        <v>0</v>
      </c>
      <c r="G230" s="4">
        <v>0</v>
      </c>
      <c r="H230" s="4">
        <v>0</v>
      </c>
      <c r="I230" s="12">
        <v>0</v>
      </c>
    </row>
    <row r="231" spans="1:9" x14ac:dyDescent="0.4">
      <c r="A231" s="7" t="s">
        <v>238</v>
      </c>
      <c r="B231" s="2">
        <v>456</v>
      </c>
      <c r="C231" s="14">
        <v>127</v>
      </c>
      <c r="D231" s="2">
        <v>329</v>
      </c>
      <c r="E231" s="3">
        <v>239</v>
      </c>
      <c r="F231" s="4">
        <v>0</v>
      </c>
      <c r="G231" s="4">
        <v>62</v>
      </c>
      <c r="H231" s="4">
        <v>3</v>
      </c>
      <c r="I231" s="12">
        <v>25</v>
      </c>
    </row>
    <row r="232" spans="1:9" x14ac:dyDescent="0.4">
      <c r="A232" s="7" t="s">
        <v>239</v>
      </c>
      <c r="B232" s="2">
        <v>1953</v>
      </c>
      <c r="C232" s="14">
        <v>103</v>
      </c>
      <c r="D232" s="2">
        <v>1850</v>
      </c>
      <c r="E232" s="3">
        <v>1718</v>
      </c>
      <c r="F232" s="4">
        <v>4</v>
      </c>
      <c r="G232" s="4">
        <v>31</v>
      </c>
      <c r="H232" s="4">
        <v>5</v>
      </c>
      <c r="I232" s="12">
        <v>92</v>
      </c>
    </row>
    <row r="233" spans="1:9" x14ac:dyDescent="0.4">
      <c r="A233" s="7" t="s">
        <v>240</v>
      </c>
      <c r="B233" s="2">
        <v>482</v>
      </c>
      <c r="C233" s="14">
        <v>21</v>
      </c>
      <c r="D233" s="2">
        <v>461</v>
      </c>
      <c r="E233" s="3">
        <v>442</v>
      </c>
      <c r="F233" s="4">
        <v>1</v>
      </c>
      <c r="G233" s="4">
        <v>1</v>
      </c>
      <c r="H233" s="4">
        <v>2</v>
      </c>
      <c r="I233" s="12">
        <v>15</v>
      </c>
    </row>
    <row r="234" spans="1:9" x14ac:dyDescent="0.4">
      <c r="A234" s="7" t="s">
        <v>241</v>
      </c>
      <c r="B234" s="2">
        <v>142</v>
      </c>
      <c r="C234" s="14">
        <v>3</v>
      </c>
      <c r="D234" s="2">
        <v>139</v>
      </c>
      <c r="E234" s="3">
        <v>129</v>
      </c>
      <c r="F234" s="4">
        <v>0</v>
      </c>
      <c r="G234" s="4">
        <v>3</v>
      </c>
      <c r="H234" s="4">
        <v>0</v>
      </c>
      <c r="I234" s="12">
        <v>7</v>
      </c>
    </row>
    <row r="235" spans="1:9" x14ac:dyDescent="0.4">
      <c r="A235" s="7" t="s">
        <v>242</v>
      </c>
      <c r="B235" s="2">
        <v>1409</v>
      </c>
      <c r="C235" s="14">
        <v>107</v>
      </c>
      <c r="D235" s="2">
        <v>1302</v>
      </c>
      <c r="E235" s="3">
        <v>1188</v>
      </c>
      <c r="F235" s="4">
        <v>6</v>
      </c>
      <c r="G235" s="4">
        <v>34</v>
      </c>
      <c r="H235" s="4">
        <v>19</v>
      </c>
      <c r="I235" s="12">
        <v>55</v>
      </c>
    </row>
    <row r="236" spans="1:9" x14ac:dyDescent="0.4">
      <c r="A236" s="7" t="s">
        <v>243</v>
      </c>
      <c r="B236" s="2">
        <v>158</v>
      </c>
      <c r="C236" s="14">
        <v>7</v>
      </c>
      <c r="D236" s="2">
        <v>151</v>
      </c>
      <c r="E236" s="3">
        <v>147</v>
      </c>
      <c r="F236" s="4">
        <v>0</v>
      </c>
      <c r="G236" s="4">
        <v>1</v>
      </c>
      <c r="H236" s="4">
        <v>0</v>
      </c>
      <c r="I236" s="12">
        <v>3</v>
      </c>
    </row>
    <row r="237" spans="1:9" x14ac:dyDescent="0.4">
      <c r="A237" s="7" t="s">
        <v>244</v>
      </c>
      <c r="B237" s="2">
        <v>1084</v>
      </c>
      <c r="C237" s="14">
        <v>7</v>
      </c>
      <c r="D237" s="2">
        <v>1077</v>
      </c>
      <c r="E237" s="3">
        <v>23</v>
      </c>
      <c r="F237" s="4">
        <v>4</v>
      </c>
      <c r="G237" s="4">
        <v>1010</v>
      </c>
      <c r="H237" s="4">
        <v>14</v>
      </c>
      <c r="I237" s="12">
        <v>26</v>
      </c>
    </row>
    <row r="238" spans="1:9" x14ac:dyDescent="0.4">
      <c r="A238" s="7" t="s">
        <v>245</v>
      </c>
      <c r="B238" s="2">
        <v>1412</v>
      </c>
      <c r="C238" s="14">
        <v>1336</v>
      </c>
      <c r="D238" s="2">
        <v>76</v>
      </c>
      <c r="E238" s="3">
        <v>56</v>
      </c>
      <c r="F238" s="4">
        <v>4</v>
      </c>
      <c r="G238" s="4">
        <v>5</v>
      </c>
      <c r="H238" s="4">
        <v>2</v>
      </c>
      <c r="I238" s="12">
        <v>9</v>
      </c>
    </row>
    <row r="239" spans="1:9" x14ac:dyDescent="0.4">
      <c r="A239" s="7" t="s">
        <v>246</v>
      </c>
      <c r="B239" s="2">
        <v>359</v>
      </c>
      <c r="C239" s="14">
        <v>8</v>
      </c>
      <c r="D239" s="2">
        <v>351</v>
      </c>
      <c r="E239" s="3">
        <v>0</v>
      </c>
      <c r="F239" s="4">
        <v>0</v>
      </c>
      <c r="G239" s="4">
        <v>351</v>
      </c>
      <c r="H239" s="4">
        <v>0</v>
      </c>
      <c r="I239" s="12">
        <v>0</v>
      </c>
    </row>
    <row r="240" spans="1:9" x14ac:dyDescent="0.4">
      <c r="A240" s="7" t="s">
        <v>247</v>
      </c>
      <c r="B240" s="2">
        <v>183</v>
      </c>
      <c r="C240" s="14">
        <v>35</v>
      </c>
      <c r="D240" s="2">
        <v>148</v>
      </c>
      <c r="E240" s="3">
        <v>3</v>
      </c>
      <c r="F240" s="4">
        <v>0</v>
      </c>
      <c r="G240" s="4">
        <v>139</v>
      </c>
      <c r="H240" s="4">
        <v>3</v>
      </c>
      <c r="I240" s="12">
        <v>3</v>
      </c>
    </row>
    <row r="241" spans="1:9" x14ac:dyDescent="0.4">
      <c r="A241" s="7" t="s">
        <v>248</v>
      </c>
      <c r="B241" s="2">
        <v>967</v>
      </c>
      <c r="C241" s="14">
        <v>63</v>
      </c>
      <c r="D241" s="2">
        <v>904</v>
      </c>
      <c r="E241" s="3">
        <v>853</v>
      </c>
      <c r="F241" s="4">
        <v>6</v>
      </c>
      <c r="G241" s="4">
        <v>0</v>
      </c>
      <c r="H241" s="4">
        <v>8</v>
      </c>
      <c r="I241" s="12">
        <v>37</v>
      </c>
    </row>
    <row r="242" spans="1:9" x14ac:dyDescent="0.4">
      <c r="A242" s="7" t="s">
        <v>249</v>
      </c>
      <c r="B242" s="2">
        <v>1001</v>
      </c>
      <c r="C242" s="14">
        <v>14</v>
      </c>
      <c r="D242" s="2">
        <v>987</v>
      </c>
      <c r="E242" s="3">
        <v>1</v>
      </c>
      <c r="F242" s="4">
        <v>0</v>
      </c>
      <c r="G242" s="4">
        <v>982</v>
      </c>
      <c r="H242" s="4">
        <v>0</v>
      </c>
      <c r="I242" s="12">
        <v>4</v>
      </c>
    </row>
    <row r="243" spans="1:9" x14ac:dyDescent="0.4">
      <c r="A243" s="7" t="s">
        <v>250</v>
      </c>
      <c r="B243" s="2">
        <v>571</v>
      </c>
      <c r="C243" s="14">
        <v>563</v>
      </c>
      <c r="D243" s="2">
        <v>8</v>
      </c>
      <c r="E243" s="3">
        <v>2</v>
      </c>
      <c r="F243" s="4">
        <v>3</v>
      </c>
      <c r="G243" s="4">
        <v>0</v>
      </c>
      <c r="H243" s="4">
        <v>1</v>
      </c>
      <c r="I243" s="12">
        <v>2</v>
      </c>
    </row>
    <row r="244" spans="1:9" x14ac:dyDescent="0.4">
      <c r="A244" s="7" t="s">
        <v>251</v>
      </c>
      <c r="B244" s="2">
        <v>1680</v>
      </c>
      <c r="C244" s="14">
        <v>241</v>
      </c>
      <c r="D244" s="2">
        <v>1439</v>
      </c>
      <c r="E244" s="3">
        <v>1295</v>
      </c>
      <c r="F244" s="4">
        <v>14</v>
      </c>
      <c r="G244" s="4">
        <v>34</v>
      </c>
      <c r="H244" s="4">
        <v>11</v>
      </c>
      <c r="I244" s="12">
        <v>85</v>
      </c>
    </row>
    <row r="245" spans="1:9" x14ac:dyDescent="0.4">
      <c r="A245" s="7" t="s">
        <v>252</v>
      </c>
      <c r="B245" s="2">
        <v>354</v>
      </c>
      <c r="C245" s="14">
        <v>11</v>
      </c>
      <c r="D245" s="2">
        <v>343</v>
      </c>
      <c r="E245" s="3">
        <v>13</v>
      </c>
      <c r="F245" s="4">
        <v>1</v>
      </c>
      <c r="G245" s="4">
        <v>310</v>
      </c>
      <c r="H245" s="4">
        <v>14</v>
      </c>
      <c r="I245" s="12">
        <v>5</v>
      </c>
    </row>
    <row r="246" spans="1:9" x14ac:dyDescent="0.4">
      <c r="A246" s="7" t="s">
        <v>253</v>
      </c>
      <c r="B246" s="2">
        <v>136</v>
      </c>
      <c r="C246" s="14">
        <v>0</v>
      </c>
      <c r="D246" s="2">
        <v>136</v>
      </c>
      <c r="E246" s="3">
        <v>0</v>
      </c>
      <c r="F246" s="4">
        <v>0</v>
      </c>
      <c r="G246" s="4">
        <v>136</v>
      </c>
      <c r="H246" s="4">
        <v>0</v>
      </c>
      <c r="I246" s="12">
        <v>0</v>
      </c>
    </row>
    <row r="247" spans="1:9" x14ac:dyDescent="0.4">
      <c r="A247" s="7" t="s">
        <v>253</v>
      </c>
      <c r="B247" s="2">
        <v>2625</v>
      </c>
      <c r="C247" s="14">
        <v>785</v>
      </c>
      <c r="D247" s="2">
        <v>1840</v>
      </c>
      <c r="E247" s="3">
        <v>1605</v>
      </c>
      <c r="F247" s="4">
        <v>55</v>
      </c>
      <c r="G247" s="4">
        <v>21</v>
      </c>
      <c r="H247" s="4">
        <v>36</v>
      </c>
      <c r="I247" s="12">
        <v>123</v>
      </c>
    </row>
    <row r="248" spans="1:9" x14ac:dyDescent="0.4">
      <c r="A248" s="7" t="s">
        <v>254</v>
      </c>
      <c r="B248" s="2">
        <v>94</v>
      </c>
      <c r="C248" s="14">
        <v>30</v>
      </c>
      <c r="D248" s="2">
        <v>64</v>
      </c>
      <c r="E248" s="3">
        <v>35</v>
      </c>
      <c r="F248" s="4">
        <v>22</v>
      </c>
      <c r="G248" s="4">
        <v>1</v>
      </c>
      <c r="H248" s="4">
        <v>0</v>
      </c>
      <c r="I248" s="12">
        <v>6</v>
      </c>
    </row>
    <row r="249" spans="1:9" x14ac:dyDescent="0.4">
      <c r="A249" s="7" t="s">
        <v>255</v>
      </c>
      <c r="B249" s="2">
        <v>5612</v>
      </c>
      <c r="C249" s="14">
        <v>878</v>
      </c>
      <c r="D249" s="2">
        <v>4734</v>
      </c>
      <c r="E249" s="3">
        <v>4238</v>
      </c>
      <c r="F249" s="4">
        <v>110</v>
      </c>
      <c r="G249" s="4">
        <v>19</v>
      </c>
      <c r="H249" s="4">
        <v>78</v>
      </c>
      <c r="I249" s="12">
        <v>289</v>
      </c>
    </row>
    <row r="250" spans="1:9" x14ac:dyDescent="0.4">
      <c r="A250" s="7" t="s">
        <v>256</v>
      </c>
      <c r="B250" s="2">
        <v>20549</v>
      </c>
      <c r="C250" s="14">
        <v>17996</v>
      </c>
      <c r="D250" s="2">
        <v>2553</v>
      </c>
      <c r="E250" s="3">
        <v>2199</v>
      </c>
      <c r="F250" s="4">
        <v>48</v>
      </c>
      <c r="G250" s="4">
        <v>27</v>
      </c>
      <c r="H250" s="4">
        <v>131</v>
      </c>
      <c r="I250" s="12">
        <v>148</v>
      </c>
    </row>
    <row r="251" spans="1:9" x14ac:dyDescent="0.4">
      <c r="A251" s="7" t="s">
        <v>257</v>
      </c>
      <c r="B251" s="2">
        <v>2210</v>
      </c>
      <c r="C251" s="14">
        <v>31</v>
      </c>
      <c r="D251" s="2">
        <v>2179</v>
      </c>
      <c r="E251" s="3">
        <v>2126</v>
      </c>
      <c r="F251" s="4">
        <v>3</v>
      </c>
      <c r="G251" s="4">
        <v>8</v>
      </c>
      <c r="H251" s="4">
        <v>3</v>
      </c>
      <c r="I251" s="12">
        <v>39</v>
      </c>
    </row>
    <row r="252" spans="1:9" x14ac:dyDescent="0.4">
      <c r="A252" s="7" t="s">
        <v>258</v>
      </c>
      <c r="B252" s="2">
        <v>10</v>
      </c>
      <c r="C252" s="14">
        <v>0</v>
      </c>
      <c r="D252" s="2">
        <v>10</v>
      </c>
      <c r="E252" s="3">
        <v>9</v>
      </c>
      <c r="F252" s="4">
        <v>0</v>
      </c>
      <c r="G252" s="4">
        <v>0</v>
      </c>
      <c r="H252" s="4">
        <v>0</v>
      </c>
      <c r="I252" s="12">
        <v>1</v>
      </c>
    </row>
    <row r="253" spans="1:9" x14ac:dyDescent="0.4">
      <c r="A253" s="7" t="s">
        <v>259</v>
      </c>
      <c r="B253" s="2">
        <v>552</v>
      </c>
      <c r="C253" s="14">
        <v>13</v>
      </c>
      <c r="D253" s="2">
        <v>539</v>
      </c>
      <c r="E253" s="3">
        <v>2</v>
      </c>
      <c r="F253" s="4">
        <v>3</v>
      </c>
      <c r="G253" s="4">
        <v>520</v>
      </c>
      <c r="H253" s="4">
        <v>11</v>
      </c>
      <c r="I253" s="12">
        <v>3</v>
      </c>
    </row>
    <row r="254" spans="1:9" x14ac:dyDescent="0.4">
      <c r="A254" s="7" t="s">
        <v>260</v>
      </c>
      <c r="B254" s="2">
        <v>26</v>
      </c>
      <c r="C254" s="14">
        <v>1</v>
      </c>
      <c r="D254" s="2">
        <v>25</v>
      </c>
      <c r="E254" s="3">
        <v>24</v>
      </c>
      <c r="F254" s="4">
        <v>0</v>
      </c>
      <c r="G254" s="4">
        <v>0</v>
      </c>
      <c r="H254" s="4">
        <v>1</v>
      </c>
      <c r="I254" s="12">
        <v>0</v>
      </c>
    </row>
    <row r="255" spans="1:9" x14ac:dyDescent="0.4">
      <c r="A255" s="7" t="s">
        <v>261</v>
      </c>
      <c r="B255" s="2">
        <v>449</v>
      </c>
      <c r="C255" s="14">
        <v>37</v>
      </c>
      <c r="D255" s="2">
        <v>412</v>
      </c>
      <c r="E255" s="3">
        <v>391</v>
      </c>
      <c r="F255" s="4">
        <v>2</v>
      </c>
      <c r="G255" s="4">
        <v>7</v>
      </c>
      <c r="H255" s="4">
        <v>0</v>
      </c>
      <c r="I255" s="12">
        <v>12</v>
      </c>
    </row>
    <row r="256" spans="1:9" x14ac:dyDescent="0.4">
      <c r="A256" s="7" t="s">
        <v>262</v>
      </c>
      <c r="B256" s="2">
        <v>428</v>
      </c>
      <c r="C256" s="14">
        <v>2</v>
      </c>
      <c r="D256" s="2">
        <v>426</v>
      </c>
      <c r="E256" s="3">
        <v>5</v>
      </c>
      <c r="F256" s="4">
        <v>0</v>
      </c>
      <c r="G256" s="4">
        <v>418</v>
      </c>
      <c r="H256" s="4">
        <v>1</v>
      </c>
      <c r="I256" s="12">
        <v>2</v>
      </c>
    </row>
    <row r="257" spans="1:9" x14ac:dyDescent="0.4">
      <c r="A257" s="7" t="s">
        <v>263</v>
      </c>
      <c r="B257" s="2">
        <v>640</v>
      </c>
      <c r="C257" s="14">
        <v>14</v>
      </c>
      <c r="D257" s="2">
        <v>626</v>
      </c>
      <c r="E257" s="3">
        <v>0</v>
      </c>
      <c r="F257" s="4">
        <v>3</v>
      </c>
      <c r="G257" s="4">
        <v>597</v>
      </c>
      <c r="H257" s="4">
        <v>2</v>
      </c>
      <c r="I257" s="12">
        <v>24</v>
      </c>
    </row>
    <row r="258" spans="1:9" x14ac:dyDescent="0.4">
      <c r="A258" s="7" t="s">
        <v>264</v>
      </c>
      <c r="B258" s="2">
        <v>459</v>
      </c>
      <c r="C258" s="14">
        <v>33</v>
      </c>
      <c r="D258" s="2">
        <v>426</v>
      </c>
      <c r="E258" s="3">
        <v>412</v>
      </c>
      <c r="F258" s="4">
        <v>0</v>
      </c>
      <c r="G258" s="4">
        <v>3</v>
      </c>
      <c r="H258" s="4">
        <v>1</v>
      </c>
      <c r="I258" s="12">
        <v>10</v>
      </c>
    </row>
    <row r="259" spans="1:9" x14ac:dyDescent="0.4">
      <c r="A259" s="7" t="s">
        <v>265</v>
      </c>
      <c r="B259" s="2">
        <v>104</v>
      </c>
      <c r="C259" s="14">
        <v>6</v>
      </c>
      <c r="D259" s="2">
        <v>98</v>
      </c>
      <c r="E259" s="3">
        <v>80</v>
      </c>
      <c r="F259" s="4">
        <v>0</v>
      </c>
      <c r="G259" s="4">
        <v>5</v>
      </c>
      <c r="H259" s="4">
        <v>0</v>
      </c>
      <c r="I259" s="12">
        <v>13</v>
      </c>
    </row>
    <row r="260" spans="1:9" x14ac:dyDescent="0.4">
      <c r="A260" s="7" t="s">
        <v>266</v>
      </c>
      <c r="B260" s="2">
        <v>260</v>
      </c>
      <c r="C260" s="14">
        <v>45</v>
      </c>
      <c r="D260" s="2">
        <v>215</v>
      </c>
      <c r="E260" s="3">
        <v>1</v>
      </c>
      <c r="F260" s="4">
        <v>0</v>
      </c>
      <c r="G260" s="4">
        <v>211</v>
      </c>
      <c r="H260" s="4">
        <v>0</v>
      </c>
      <c r="I260" s="12">
        <v>3</v>
      </c>
    </row>
    <row r="261" spans="1:9" x14ac:dyDescent="0.4">
      <c r="A261" s="7" t="s">
        <v>267</v>
      </c>
      <c r="B261" s="2">
        <v>3254</v>
      </c>
      <c r="C261" s="14">
        <v>275</v>
      </c>
      <c r="D261" s="2">
        <v>2979</v>
      </c>
      <c r="E261" s="3">
        <v>26</v>
      </c>
      <c r="F261" s="4">
        <v>5</v>
      </c>
      <c r="G261" s="4">
        <v>2904</v>
      </c>
      <c r="H261" s="4">
        <v>1</v>
      </c>
      <c r="I261" s="12">
        <v>43</v>
      </c>
    </row>
    <row r="262" spans="1:9" x14ac:dyDescent="0.4">
      <c r="A262" s="7" t="s">
        <v>268</v>
      </c>
      <c r="B262" s="2">
        <v>576</v>
      </c>
      <c r="C262" s="14">
        <v>54</v>
      </c>
      <c r="D262" s="2">
        <v>522</v>
      </c>
      <c r="E262" s="3">
        <v>0</v>
      </c>
      <c r="F262" s="4">
        <v>0</v>
      </c>
      <c r="G262" s="4">
        <v>514</v>
      </c>
      <c r="H262" s="4">
        <v>0</v>
      </c>
      <c r="I262" s="12">
        <v>8</v>
      </c>
    </row>
    <row r="263" spans="1:9" x14ac:dyDescent="0.4">
      <c r="A263" s="7" t="s">
        <v>269</v>
      </c>
      <c r="B263" s="2">
        <v>12574</v>
      </c>
      <c r="C263" s="14">
        <v>814</v>
      </c>
      <c r="D263" s="2">
        <v>11760</v>
      </c>
      <c r="E263" s="3">
        <v>11220</v>
      </c>
      <c r="F263" s="4">
        <v>84</v>
      </c>
      <c r="G263" s="4">
        <v>31</v>
      </c>
      <c r="H263" s="4">
        <v>147</v>
      </c>
      <c r="I263" s="12">
        <v>278</v>
      </c>
    </row>
    <row r="264" spans="1:9" x14ac:dyDescent="0.4">
      <c r="A264" s="7" t="s">
        <v>270</v>
      </c>
      <c r="B264" s="2">
        <v>1639</v>
      </c>
      <c r="C264" s="14">
        <v>191</v>
      </c>
      <c r="D264" s="2">
        <v>1448</v>
      </c>
      <c r="E264" s="3">
        <v>1355</v>
      </c>
      <c r="F264" s="4">
        <v>4</v>
      </c>
      <c r="G264" s="4">
        <v>11</v>
      </c>
      <c r="H264" s="4">
        <v>8</v>
      </c>
      <c r="I264" s="12">
        <v>70</v>
      </c>
    </row>
    <row r="265" spans="1:9" x14ac:dyDescent="0.4">
      <c r="A265" s="7" t="s">
        <v>271</v>
      </c>
      <c r="B265" s="2">
        <v>690</v>
      </c>
      <c r="C265" s="14">
        <v>62</v>
      </c>
      <c r="D265" s="2">
        <v>628</v>
      </c>
      <c r="E265" s="3">
        <v>8</v>
      </c>
      <c r="F265" s="4">
        <v>0</v>
      </c>
      <c r="G265" s="4">
        <v>614</v>
      </c>
      <c r="H265" s="4">
        <v>0</v>
      </c>
      <c r="I265" s="12">
        <v>6</v>
      </c>
    </row>
    <row r="266" spans="1:9" x14ac:dyDescent="0.4">
      <c r="A266" s="7" t="s">
        <v>272</v>
      </c>
      <c r="B266" s="2">
        <v>1384</v>
      </c>
      <c r="C266" s="14">
        <v>21</v>
      </c>
      <c r="D266" s="2">
        <v>1363</v>
      </c>
      <c r="E266" s="3">
        <v>60</v>
      </c>
      <c r="F266" s="4">
        <v>0</v>
      </c>
      <c r="G266" s="4">
        <v>1269</v>
      </c>
      <c r="H266" s="4">
        <v>2</v>
      </c>
      <c r="I266" s="12">
        <v>32</v>
      </c>
    </row>
    <row r="267" spans="1:9" x14ac:dyDescent="0.4">
      <c r="A267" s="7" t="s">
        <v>273</v>
      </c>
      <c r="B267" s="2">
        <v>1162</v>
      </c>
      <c r="C267" s="14">
        <v>186</v>
      </c>
      <c r="D267" s="2">
        <v>976</v>
      </c>
      <c r="E267" s="3">
        <v>908</v>
      </c>
      <c r="F267" s="4">
        <v>2</v>
      </c>
      <c r="G267" s="4">
        <v>9</v>
      </c>
      <c r="H267" s="4">
        <v>24</v>
      </c>
      <c r="I267" s="12">
        <v>33</v>
      </c>
    </row>
    <row r="268" spans="1:9" x14ac:dyDescent="0.4">
      <c r="A268" s="7" t="s">
        <v>274</v>
      </c>
      <c r="B268" s="2">
        <v>3987</v>
      </c>
      <c r="C268" s="14">
        <v>76</v>
      </c>
      <c r="D268" s="2">
        <v>3911</v>
      </c>
      <c r="E268" s="3">
        <v>33</v>
      </c>
      <c r="F268" s="4">
        <v>0</v>
      </c>
      <c r="G268" s="4">
        <v>3848</v>
      </c>
      <c r="H268" s="4">
        <v>4</v>
      </c>
      <c r="I268" s="12">
        <v>26</v>
      </c>
    </row>
    <row r="269" spans="1:9" x14ac:dyDescent="0.4">
      <c r="A269" s="7" t="s">
        <v>275</v>
      </c>
      <c r="B269" s="2">
        <v>575</v>
      </c>
      <c r="C269" s="14">
        <v>21</v>
      </c>
      <c r="D269" s="2">
        <v>554</v>
      </c>
      <c r="E269" s="3">
        <v>65</v>
      </c>
      <c r="F269" s="4">
        <v>7</v>
      </c>
      <c r="G269" s="4">
        <v>449</v>
      </c>
      <c r="H269" s="4">
        <v>11</v>
      </c>
      <c r="I269" s="12">
        <v>22</v>
      </c>
    </row>
    <row r="270" spans="1:9" x14ac:dyDescent="0.4">
      <c r="A270" s="7" t="s">
        <v>276</v>
      </c>
      <c r="B270" s="2">
        <v>467</v>
      </c>
      <c r="C270" s="14">
        <v>314</v>
      </c>
      <c r="D270" s="2">
        <v>153</v>
      </c>
      <c r="E270" s="3">
        <v>140</v>
      </c>
      <c r="F270" s="4">
        <v>0</v>
      </c>
      <c r="G270" s="4">
        <v>6</v>
      </c>
      <c r="H270" s="4">
        <v>0</v>
      </c>
      <c r="I270" s="12">
        <v>7</v>
      </c>
    </row>
    <row r="271" spans="1:9" x14ac:dyDescent="0.4">
      <c r="A271" s="7" t="s">
        <v>277</v>
      </c>
      <c r="B271" s="2">
        <v>3114</v>
      </c>
      <c r="C271" s="14">
        <v>1510</v>
      </c>
      <c r="D271" s="2">
        <v>1604</v>
      </c>
      <c r="E271" s="3">
        <v>1442</v>
      </c>
      <c r="F271" s="4">
        <v>12</v>
      </c>
      <c r="G271" s="4">
        <v>27</v>
      </c>
      <c r="H271" s="4">
        <v>15</v>
      </c>
      <c r="I271" s="12">
        <v>108</v>
      </c>
    </row>
    <row r="272" spans="1:9" x14ac:dyDescent="0.4">
      <c r="A272" s="7" t="s">
        <v>278</v>
      </c>
      <c r="B272" s="2">
        <v>205</v>
      </c>
      <c r="C272" s="14">
        <v>4</v>
      </c>
      <c r="D272" s="2">
        <v>201</v>
      </c>
      <c r="E272" s="3">
        <v>1</v>
      </c>
      <c r="F272" s="4">
        <v>1</v>
      </c>
      <c r="G272" s="4">
        <v>199</v>
      </c>
      <c r="H272" s="4">
        <v>0</v>
      </c>
      <c r="I272" s="12">
        <v>0</v>
      </c>
    </row>
    <row r="273" spans="1:9" x14ac:dyDescent="0.4">
      <c r="A273" s="7" t="s">
        <v>279</v>
      </c>
      <c r="B273" s="2">
        <v>158</v>
      </c>
      <c r="C273" s="14">
        <v>69</v>
      </c>
      <c r="D273" s="2">
        <v>89</v>
      </c>
      <c r="E273" s="3">
        <v>75</v>
      </c>
      <c r="F273" s="4">
        <v>1</v>
      </c>
      <c r="G273" s="4">
        <v>4</v>
      </c>
      <c r="H273" s="4">
        <v>0</v>
      </c>
      <c r="I273" s="12">
        <v>9</v>
      </c>
    </row>
    <row r="274" spans="1:9" x14ac:dyDescent="0.4">
      <c r="A274" s="7" t="s">
        <v>280</v>
      </c>
      <c r="B274" s="2">
        <v>39</v>
      </c>
      <c r="C274" s="14">
        <v>0</v>
      </c>
      <c r="D274" s="2">
        <v>39</v>
      </c>
      <c r="E274" s="3">
        <v>0</v>
      </c>
      <c r="F274" s="4">
        <v>0</v>
      </c>
      <c r="G274" s="4">
        <v>39</v>
      </c>
      <c r="H274" s="4">
        <v>0</v>
      </c>
      <c r="I274" s="12">
        <v>0</v>
      </c>
    </row>
    <row r="275" spans="1:9" x14ac:dyDescent="0.4">
      <c r="A275" s="7" t="s">
        <v>281</v>
      </c>
      <c r="B275" s="2">
        <v>99894</v>
      </c>
      <c r="C275" s="14">
        <v>25513</v>
      </c>
      <c r="D275" s="2">
        <v>74381</v>
      </c>
      <c r="E275" s="3">
        <v>61784</v>
      </c>
      <c r="F275" s="4">
        <v>4672</v>
      </c>
      <c r="G275" s="4">
        <v>893</v>
      </c>
      <c r="H275" s="4">
        <v>2126</v>
      </c>
      <c r="I275" s="12">
        <v>4906</v>
      </c>
    </row>
    <row r="276" spans="1:9" x14ac:dyDescent="0.4">
      <c r="A276" s="7" t="s">
        <v>282</v>
      </c>
      <c r="B276" s="2">
        <v>474</v>
      </c>
      <c r="C276" s="14">
        <v>17</v>
      </c>
      <c r="D276" s="2">
        <v>457</v>
      </c>
      <c r="E276" s="3">
        <v>0</v>
      </c>
      <c r="F276" s="4">
        <v>0</v>
      </c>
      <c r="G276" s="4">
        <v>454</v>
      </c>
      <c r="H276" s="4">
        <v>1</v>
      </c>
      <c r="I276" s="12">
        <v>2</v>
      </c>
    </row>
    <row r="277" spans="1:9" x14ac:dyDescent="0.4">
      <c r="A277" s="7" t="s">
        <v>283</v>
      </c>
      <c r="B277" s="2">
        <v>564</v>
      </c>
      <c r="C277" s="14">
        <v>1</v>
      </c>
      <c r="D277" s="2">
        <v>563</v>
      </c>
      <c r="E277" s="3">
        <v>2</v>
      </c>
      <c r="F277" s="4">
        <v>1</v>
      </c>
      <c r="G277" s="4">
        <v>557</v>
      </c>
      <c r="H277" s="4">
        <v>0</v>
      </c>
      <c r="I277" s="12">
        <v>3</v>
      </c>
    </row>
    <row r="278" spans="1:9" x14ac:dyDescent="0.4">
      <c r="A278" s="7" t="s">
        <v>284</v>
      </c>
      <c r="B278" s="2">
        <v>1321</v>
      </c>
      <c r="C278" s="14">
        <v>431</v>
      </c>
      <c r="D278" s="2">
        <v>890</v>
      </c>
      <c r="E278" s="3">
        <v>846</v>
      </c>
      <c r="F278" s="4">
        <v>4</v>
      </c>
      <c r="G278" s="4">
        <v>14</v>
      </c>
      <c r="H278" s="4">
        <v>6</v>
      </c>
      <c r="I278" s="12">
        <v>20</v>
      </c>
    </row>
    <row r="279" spans="1:9" x14ac:dyDescent="0.4">
      <c r="A279" s="7" t="s">
        <v>285</v>
      </c>
      <c r="B279" s="2">
        <v>126</v>
      </c>
      <c r="C279" s="14">
        <v>1</v>
      </c>
      <c r="D279" s="2">
        <v>125</v>
      </c>
      <c r="E279" s="3">
        <v>0</v>
      </c>
      <c r="F279" s="4">
        <v>1</v>
      </c>
      <c r="G279" s="4">
        <v>124</v>
      </c>
      <c r="H279" s="4">
        <v>0</v>
      </c>
      <c r="I279" s="12">
        <v>0</v>
      </c>
    </row>
    <row r="280" spans="1:9" x14ac:dyDescent="0.4">
      <c r="A280" s="7" t="s">
        <v>286</v>
      </c>
      <c r="B280" s="2">
        <v>843</v>
      </c>
      <c r="C280" s="14">
        <v>2</v>
      </c>
      <c r="D280" s="2">
        <v>841</v>
      </c>
      <c r="E280" s="3">
        <v>6</v>
      </c>
      <c r="F280" s="4">
        <v>1</v>
      </c>
      <c r="G280" s="4">
        <v>829</v>
      </c>
      <c r="H280" s="4">
        <v>2</v>
      </c>
      <c r="I280" s="12">
        <v>3</v>
      </c>
    </row>
    <row r="281" spans="1:9" x14ac:dyDescent="0.4">
      <c r="A281" s="7" t="s">
        <v>287</v>
      </c>
      <c r="B281" s="2">
        <v>153</v>
      </c>
      <c r="C281" s="14">
        <v>2</v>
      </c>
      <c r="D281" s="2">
        <v>151</v>
      </c>
      <c r="E281" s="3">
        <v>0</v>
      </c>
      <c r="F281" s="4">
        <v>0</v>
      </c>
      <c r="G281" s="4">
        <v>144</v>
      </c>
      <c r="H281" s="4">
        <v>0</v>
      </c>
      <c r="I281" s="12">
        <v>7</v>
      </c>
    </row>
    <row r="282" spans="1:9" x14ac:dyDescent="0.4">
      <c r="A282" s="7" t="s">
        <v>288</v>
      </c>
      <c r="B282" s="2">
        <v>446</v>
      </c>
      <c r="C282" s="14">
        <v>102</v>
      </c>
      <c r="D282" s="2">
        <v>344</v>
      </c>
      <c r="E282" s="3">
        <v>278</v>
      </c>
      <c r="F282" s="4">
        <v>10</v>
      </c>
      <c r="G282" s="4">
        <v>31</v>
      </c>
      <c r="H282" s="4">
        <v>9</v>
      </c>
      <c r="I282" s="12">
        <v>16</v>
      </c>
    </row>
    <row r="283" spans="1:9" x14ac:dyDescent="0.4">
      <c r="A283" s="7" t="s">
        <v>289</v>
      </c>
      <c r="B283" s="2">
        <v>2121</v>
      </c>
      <c r="C283" s="14">
        <v>112</v>
      </c>
      <c r="D283" s="2">
        <v>2009</v>
      </c>
      <c r="E283" s="3">
        <v>28</v>
      </c>
      <c r="F283" s="4">
        <v>2</v>
      </c>
      <c r="G283" s="4">
        <v>1955</v>
      </c>
      <c r="H283" s="4">
        <v>0</v>
      </c>
      <c r="I283" s="12">
        <v>24</v>
      </c>
    </row>
    <row r="284" spans="1:9" x14ac:dyDescent="0.4">
      <c r="A284" s="7" t="s">
        <v>290</v>
      </c>
      <c r="B284" s="2">
        <v>742</v>
      </c>
      <c r="C284" s="14">
        <v>5</v>
      </c>
      <c r="D284" s="2">
        <v>737</v>
      </c>
      <c r="E284" s="3">
        <v>4</v>
      </c>
      <c r="F284" s="4">
        <v>0</v>
      </c>
      <c r="G284" s="4">
        <v>732</v>
      </c>
      <c r="H284" s="4">
        <v>0</v>
      </c>
      <c r="I284" s="12">
        <v>1</v>
      </c>
    </row>
    <row r="285" spans="1:9" x14ac:dyDescent="0.4">
      <c r="A285" s="7" t="s">
        <v>291</v>
      </c>
      <c r="B285" s="2">
        <v>711</v>
      </c>
      <c r="C285" s="14">
        <v>3</v>
      </c>
      <c r="D285" s="2">
        <v>708</v>
      </c>
      <c r="E285" s="3">
        <v>0</v>
      </c>
      <c r="F285" s="4">
        <v>1</v>
      </c>
      <c r="G285" s="4">
        <v>704</v>
      </c>
      <c r="H285" s="4">
        <v>1</v>
      </c>
      <c r="I285" s="12">
        <v>2</v>
      </c>
    </row>
    <row r="286" spans="1:9" x14ac:dyDescent="0.4">
      <c r="A286" s="7" t="s">
        <v>292</v>
      </c>
      <c r="B286" s="2">
        <v>494</v>
      </c>
      <c r="C286" s="14">
        <v>4</v>
      </c>
      <c r="D286" s="2">
        <v>490</v>
      </c>
      <c r="E286" s="3">
        <v>4</v>
      </c>
      <c r="F286" s="4">
        <v>0</v>
      </c>
      <c r="G286" s="4">
        <v>482</v>
      </c>
      <c r="H286" s="4">
        <v>0</v>
      </c>
      <c r="I286" s="12">
        <v>4</v>
      </c>
    </row>
    <row r="287" spans="1:9" x14ac:dyDescent="0.4">
      <c r="A287" s="7" t="s">
        <v>293</v>
      </c>
      <c r="B287" s="2">
        <v>347</v>
      </c>
      <c r="C287" s="14">
        <v>22</v>
      </c>
      <c r="D287" s="2">
        <v>325</v>
      </c>
      <c r="E287" s="3">
        <v>314</v>
      </c>
      <c r="F287" s="4">
        <v>3</v>
      </c>
      <c r="G287" s="4">
        <v>0</v>
      </c>
      <c r="H287" s="4">
        <v>2</v>
      </c>
      <c r="I287" s="12">
        <v>6</v>
      </c>
    </row>
    <row r="288" spans="1:9" x14ac:dyDescent="0.4">
      <c r="A288" s="7" t="s">
        <v>294</v>
      </c>
      <c r="B288" s="2">
        <v>14428</v>
      </c>
      <c r="C288" s="14">
        <v>2694</v>
      </c>
      <c r="D288" s="2">
        <v>11734</v>
      </c>
      <c r="E288" s="3">
        <v>10391</v>
      </c>
      <c r="F288" s="4">
        <v>206</v>
      </c>
      <c r="G288" s="4">
        <v>79</v>
      </c>
      <c r="H288" s="4">
        <v>213</v>
      </c>
      <c r="I288" s="12">
        <v>845</v>
      </c>
    </row>
    <row r="289" spans="1:9" x14ac:dyDescent="0.4">
      <c r="A289" s="7" t="s">
        <v>295</v>
      </c>
      <c r="B289" s="2">
        <v>958</v>
      </c>
      <c r="C289" s="14">
        <v>281</v>
      </c>
      <c r="D289" s="2">
        <v>677</v>
      </c>
      <c r="E289" s="3">
        <v>606</v>
      </c>
      <c r="F289" s="4">
        <v>4</v>
      </c>
      <c r="G289" s="4">
        <v>26</v>
      </c>
      <c r="H289" s="4">
        <v>4</v>
      </c>
      <c r="I289" s="12">
        <v>37</v>
      </c>
    </row>
    <row r="290" spans="1:9" x14ac:dyDescent="0.4">
      <c r="A290" s="7" t="s">
        <v>296</v>
      </c>
      <c r="B290" s="2">
        <v>428</v>
      </c>
      <c r="C290" s="14">
        <v>42</v>
      </c>
      <c r="D290" s="2">
        <v>386</v>
      </c>
      <c r="E290" s="3">
        <v>347</v>
      </c>
      <c r="F290" s="4">
        <v>4</v>
      </c>
      <c r="G290" s="4">
        <v>5</v>
      </c>
      <c r="H290" s="4">
        <v>5</v>
      </c>
      <c r="I290" s="12">
        <v>25</v>
      </c>
    </row>
    <row r="291" spans="1:9" x14ac:dyDescent="0.4">
      <c r="A291" s="7" t="s">
        <v>297</v>
      </c>
      <c r="B291" s="2">
        <v>399</v>
      </c>
      <c r="C291" s="14">
        <v>295</v>
      </c>
      <c r="D291" s="2">
        <v>104</v>
      </c>
      <c r="E291" s="3">
        <v>103</v>
      </c>
      <c r="F291" s="4">
        <v>0</v>
      </c>
      <c r="G291" s="4">
        <v>0</v>
      </c>
      <c r="H291" s="4">
        <v>0</v>
      </c>
      <c r="I291" s="12">
        <v>1</v>
      </c>
    </row>
    <row r="292" spans="1:9" x14ac:dyDescent="0.4">
      <c r="A292" s="7" t="s">
        <v>298</v>
      </c>
      <c r="B292" s="2">
        <v>803</v>
      </c>
      <c r="C292" s="14">
        <v>87</v>
      </c>
      <c r="D292" s="2">
        <v>716</v>
      </c>
      <c r="E292" s="3">
        <v>671</v>
      </c>
      <c r="F292" s="4">
        <v>5</v>
      </c>
      <c r="G292" s="4">
        <v>4</v>
      </c>
      <c r="H292" s="4">
        <v>5</v>
      </c>
      <c r="I292" s="12">
        <v>31</v>
      </c>
    </row>
    <row r="293" spans="1:9" x14ac:dyDescent="0.4">
      <c r="A293" s="7" t="s">
        <v>299</v>
      </c>
      <c r="B293" s="2">
        <v>176</v>
      </c>
      <c r="C293" s="14">
        <v>7</v>
      </c>
      <c r="D293" s="2">
        <v>169</v>
      </c>
      <c r="E293" s="3">
        <v>1</v>
      </c>
      <c r="F293" s="4">
        <v>0</v>
      </c>
      <c r="G293" s="4">
        <v>168</v>
      </c>
      <c r="H293" s="4">
        <v>0</v>
      </c>
      <c r="I293" s="12">
        <v>0</v>
      </c>
    </row>
    <row r="294" spans="1:9" x14ac:dyDescent="0.4">
      <c r="A294" s="7" t="s">
        <v>300</v>
      </c>
      <c r="B294" s="2">
        <v>1143</v>
      </c>
      <c r="C294" s="14">
        <v>120</v>
      </c>
      <c r="D294" s="2">
        <v>1023</v>
      </c>
      <c r="E294" s="3">
        <v>909</v>
      </c>
      <c r="F294" s="4">
        <v>8</v>
      </c>
      <c r="G294" s="4">
        <v>10</v>
      </c>
      <c r="H294" s="4">
        <v>8</v>
      </c>
      <c r="I294" s="12">
        <v>88</v>
      </c>
    </row>
    <row r="295" spans="1:9" x14ac:dyDescent="0.4">
      <c r="A295" s="7" t="s">
        <v>301</v>
      </c>
      <c r="B295" s="2">
        <v>558</v>
      </c>
      <c r="C295" s="14">
        <v>419</v>
      </c>
      <c r="D295" s="2">
        <v>139</v>
      </c>
      <c r="E295" s="3">
        <v>87</v>
      </c>
      <c r="F295" s="4">
        <v>20</v>
      </c>
      <c r="G295" s="4">
        <v>16</v>
      </c>
      <c r="H295" s="4">
        <v>13</v>
      </c>
      <c r="I295" s="12">
        <v>3</v>
      </c>
    </row>
    <row r="296" spans="1:9" x14ac:dyDescent="0.4">
      <c r="A296" s="7" t="s">
        <v>302</v>
      </c>
      <c r="B296" s="2">
        <v>235</v>
      </c>
      <c r="C296" s="14">
        <v>4</v>
      </c>
      <c r="D296" s="2">
        <v>231</v>
      </c>
      <c r="E296" s="3">
        <v>0</v>
      </c>
      <c r="F296" s="4">
        <v>1</v>
      </c>
      <c r="G296" s="4">
        <v>229</v>
      </c>
      <c r="H296" s="4">
        <v>0</v>
      </c>
      <c r="I296" s="12">
        <v>1</v>
      </c>
    </row>
    <row r="297" spans="1:9" x14ac:dyDescent="0.4">
      <c r="A297" s="7" t="s">
        <v>303</v>
      </c>
      <c r="B297" s="2">
        <v>610</v>
      </c>
      <c r="C297" s="14">
        <v>120</v>
      </c>
      <c r="D297" s="2">
        <v>490</v>
      </c>
      <c r="E297" s="3">
        <v>11</v>
      </c>
      <c r="F297" s="4">
        <v>2</v>
      </c>
      <c r="G297" s="4">
        <v>463</v>
      </c>
      <c r="H297" s="4">
        <v>0</v>
      </c>
      <c r="I297" s="12">
        <v>14</v>
      </c>
    </row>
    <row r="298" spans="1:9" x14ac:dyDescent="0.4">
      <c r="A298" s="7" t="s">
        <v>304</v>
      </c>
      <c r="B298" s="2">
        <v>943</v>
      </c>
      <c r="C298" s="14">
        <v>59</v>
      </c>
      <c r="D298" s="2">
        <v>884</v>
      </c>
      <c r="E298" s="3">
        <v>825</v>
      </c>
      <c r="F298" s="4">
        <v>1</v>
      </c>
      <c r="G298" s="4">
        <v>10</v>
      </c>
      <c r="H298" s="4">
        <v>7</v>
      </c>
      <c r="I298" s="12">
        <v>41</v>
      </c>
    </row>
    <row r="299" spans="1:9" x14ac:dyDescent="0.4">
      <c r="A299" s="7" t="s">
        <v>305</v>
      </c>
      <c r="B299" s="2">
        <v>71</v>
      </c>
      <c r="C299" s="14">
        <v>3</v>
      </c>
      <c r="D299" s="2">
        <v>68</v>
      </c>
      <c r="E299" s="3">
        <v>62</v>
      </c>
      <c r="F299" s="4">
        <v>1</v>
      </c>
      <c r="G299" s="4">
        <v>2</v>
      </c>
      <c r="H299" s="4">
        <v>0</v>
      </c>
      <c r="I299" s="12">
        <v>3</v>
      </c>
    </row>
    <row r="300" spans="1:9" x14ac:dyDescent="0.4">
      <c r="A300" s="7" t="s">
        <v>306</v>
      </c>
      <c r="B300" s="2">
        <v>4724</v>
      </c>
      <c r="C300" s="14">
        <v>3944</v>
      </c>
      <c r="D300" s="2">
        <v>780</v>
      </c>
      <c r="E300" s="3">
        <v>647</v>
      </c>
      <c r="F300" s="4">
        <v>14</v>
      </c>
      <c r="G300" s="4">
        <v>31</v>
      </c>
      <c r="H300" s="4">
        <v>25</v>
      </c>
      <c r="I300" s="12">
        <v>63</v>
      </c>
    </row>
    <row r="301" spans="1:9" x14ac:dyDescent="0.4">
      <c r="A301" s="7" t="s">
        <v>307</v>
      </c>
      <c r="B301" s="2">
        <v>39931</v>
      </c>
      <c r="C301" s="14">
        <v>1791</v>
      </c>
      <c r="D301" s="2">
        <v>38140</v>
      </c>
      <c r="E301" s="3">
        <v>35989</v>
      </c>
      <c r="F301" s="4">
        <v>723</v>
      </c>
      <c r="G301" s="4">
        <v>113</v>
      </c>
      <c r="H301" s="4">
        <v>443</v>
      </c>
      <c r="I301" s="12">
        <v>872</v>
      </c>
    </row>
    <row r="302" spans="1:9" x14ac:dyDescent="0.4">
      <c r="A302" s="7" t="s">
        <v>308</v>
      </c>
      <c r="B302" s="2">
        <v>25806</v>
      </c>
      <c r="C302" s="14">
        <v>553</v>
      </c>
      <c r="D302" s="2">
        <v>25253</v>
      </c>
      <c r="E302" s="3">
        <v>24322</v>
      </c>
      <c r="F302" s="4">
        <v>225</v>
      </c>
      <c r="G302" s="4">
        <v>59</v>
      </c>
      <c r="H302" s="4">
        <v>210</v>
      </c>
      <c r="I302" s="12">
        <v>437</v>
      </c>
    </row>
    <row r="303" spans="1:9" x14ac:dyDescent="0.4">
      <c r="A303" s="7" t="s">
        <v>309</v>
      </c>
      <c r="B303" s="2">
        <v>233</v>
      </c>
      <c r="C303" s="14">
        <v>37</v>
      </c>
      <c r="D303" s="2">
        <v>196</v>
      </c>
      <c r="E303" s="3">
        <v>179</v>
      </c>
      <c r="F303" s="4">
        <v>0</v>
      </c>
      <c r="G303" s="4">
        <v>0</v>
      </c>
      <c r="H303" s="4">
        <v>0</v>
      </c>
      <c r="I303" s="12">
        <v>17</v>
      </c>
    </row>
    <row r="304" spans="1:9" x14ac:dyDescent="0.4">
      <c r="A304" s="7" t="s">
        <v>310</v>
      </c>
      <c r="B304" s="2">
        <v>14868</v>
      </c>
      <c r="C304" s="14">
        <v>386</v>
      </c>
      <c r="D304" s="2">
        <v>14482</v>
      </c>
      <c r="E304" s="3">
        <v>13836</v>
      </c>
      <c r="F304" s="4">
        <v>182</v>
      </c>
      <c r="G304" s="4">
        <v>31</v>
      </c>
      <c r="H304" s="4">
        <v>198</v>
      </c>
      <c r="I304" s="12">
        <v>235</v>
      </c>
    </row>
    <row r="305" spans="1:9" x14ac:dyDescent="0.4">
      <c r="A305" s="7" t="s">
        <v>311</v>
      </c>
      <c r="B305" s="2">
        <v>790</v>
      </c>
      <c r="C305" s="14">
        <v>116</v>
      </c>
      <c r="D305" s="2">
        <v>674</v>
      </c>
      <c r="E305" s="3">
        <v>628</v>
      </c>
      <c r="F305" s="4">
        <v>6</v>
      </c>
      <c r="G305" s="4">
        <v>9</v>
      </c>
      <c r="H305" s="4">
        <v>0</v>
      </c>
      <c r="I305" s="12">
        <v>31</v>
      </c>
    </row>
    <row r="306" spans="1:9" x14ac:dyDescent="0.4">
      <c r="A306" s="7" t="s">
        <v>312</v>
      </c>
      <c r="B306" s="2">
        <v>153</v>
      </c>
      <c r="C306" s="14">
        <v>11</v>
      </c>
      <c r="D306" s="2">
        <v>142</v>
      </c>
      <c r="E306" s="3">
        <v>82</v>
      </c>
      <c r="F306" s="4">
        <v>2</v>
      </c>
      <c r="G306" s="4">
        <v>45</v>
      </c>
      <c r="H306" s="4">
        <v>1</v>
      </c>
      <c r="I306" s="12">
        <v>12</v>
      </c>
    </row>
    <row r="307" spans="1:9" x14ac:dyDescent="0.4">
      <c r="A307" s="7" t="s">
        <v>313</v>
      </c>
      <c r="B307" s="2">
        <v>5</v>
      </c>
      <c r="C307" s="14">
        <v>1</v>
      </c>
      <c r="D307" s="2">
        <v>4</v>
      </c>
      <c r="E307" s="3">
        <v>0</v>
      </c>
      <c r="F307" s="4">
        <v>0</v>
      </c>
      <c r="G307" s="4">
        <v>0</v>
      </c>
      <c r="H307" s="4">
        <v>1</v>
      </c>
      <c r="I307" s="12">
        <v>3</v>
      </c>
    </row>
    <row r="308" spans="1:9" x14ac:dyDescent="0.4">
      <c r="A308" s="7" t="s">
        <v>314</v>
      </c>
      <c r="B308" s="2">
        <v>0</v>
      </c>
      <c r="C308" s="14">
        <v>0</v>
      </c>
      <c r="D308" s="2">
        <v>0</v>
      </c>
      <c r="E308" s="3">
        <v>0</v>
      </c>
      <c r="F308" s="4">
        <v>0</v>
      </c>
      <c r="G308" s="4">
        <v>0</v>
      </c>
      <c r="H308" s="4">
        <v>0</v>
      </c>
      <c r="I308" s="12">
        <v>0</v>
      </c>
    </row>
    <row r="309" spans="1:9" x14ac:dyDescent="0.4">
      <c r="A309" s="7" t="s">
        <v>315</v>
      </c>
      <c r="B309" s="2">
        <v>123</v>
      </c>
      <c r="C309" s="14">
        <v>15</v>
      </c>
      <c r="D309" s="2">
        <v>108</v>
      </c>
      <c r="E309" s="3">
        <v>0</v>
      </c>
      <c r="F309" s="4">
        <v>3</v>
      </c>
      <c r="G309" s="4">
        <v>101</v>
      </c>
      <c r="H309" s="4">
        <v>0</v>
      </c>
      <c r="I309" s="12">
        <v>4</v>
      </c>
    </row>
    <row r="310" spans="1:9" x14ac:dyDescent="0.4">
      <c r="A310" s="7" t="s">
        <v>316</v>
      </c>
      <c r="B310" s="2">
        <v>2810</v>
      </c>
      <c r="C310" s="14">
        <v>949</v>
      </c>
      <c r="D310" s="2">
        <v>1861</v>
      </c>
      <c r="E310" s="3">
        <v>1516</v>
      </c>
      <c r="F310" s="4">
        <v>123</v>
      </c>
      <c r="G310" s="4">
        <v>117</v>
      </c>
      <c r="H310" s="4">
        <v>37</v>
      </c>
      <c r="I310" s="12">
        <v>68</v>
      </c>
    </row>
    <row r="311" spans="1:9" x14ac:dyDescent="0.4">
      <c r="A311" s="7" t="s">
        <v>317</v>
      </c>
      <c r="B311" s="2">
        <v>425</v>
      </c>
      <c r="C311" s="14">
        <v>224</v>
      </c>
      <c r="D311" s="2">
        <v>201</v>
      </c>
      <c r="E311" s="3">
        <v>187</v>
      </c>
      <c r="F311" s="4">
        <v>2</v>
      </c>
      <c r="G311" s="4">
        <v>0</v>
      </c>
      <c r="H311" s="4">
        <v>2</v>
      </c>
      <c r="I311" s="12">
        <v>10</v>
      </c>
    </row>
    <row r="312" spans="1:9" x14ac:dyDescent="0.4">
      <c r="A312" s="7" t="s">
        <v>318</v>
      </c>
      <c r="B312" s="2">
        <v>16250</v>
      </c>
      <c r="C312" s="14">
        <v>1909</v>
      </c>
      <c r="D312" s="2">
        <v>14341</v>
      </c>
      <c r="E312" s="3">
        <v>13122</v>
      </c>
      <c r="F312" s="4">
        <v>112</v>
      </c>
      <c r="G312" s="4">
        <v>126</v>
      </c>
      <c r="H312" s="4">
        <v>272</v>
      </c>
      <c r="I312" s="12">
        <v>709</v>
      </c>
    </row>
    <row r="313" spans="1:9" x14ac:dyDescent="0.4">
      <c r="A313" s="7" t="s">
        <v>319</v>
      </c>
      <c r="B313" s="2">
        <v>18</v>
      </c>
      <c r="C313" s="14">
        <v>1</v>
      </c>
      <c r="D313" s="2">
        <v>17</v>
      </c>
      <c r="E313" s="3">
        <v>0</v>
      </c>
      <c r="F313" s="4">
        <v>0</v>
      </c>
      <c r="G313" s="4">
        <v>16</v>
      </c>
      <c r="H313" s="4">
        <v>0</v>
      </c>
      <c r="I313" s="12">
        <v>1</v>
      </c>
    </row>
    <row r="314" spans="1:9" x14ac:dyDescent="0.4">
      <c r="A314" s="7" t="s">
        <v>320</v>
      </c>
      <c r="B314" s="2">
        <v>507</v>
      </c>
      <c r="C314" s="14">
        <v>8</v>
      </c>
      <c r="D314" s="2">
        <v>499</v>
      </c>
      <c r="E314" s="3">
        <v>6</v>
      </c>
      <c r="F314" s="4">
        <v>0</v>
      </c>
      <c r="G314" s="4">
        <v>484</v>
      </c>
      <c r="H314" s="4">
        <v>4</v>
      </c>
      <c r="I314" s="12">
        <v>5</v>
      </c>
    </row>
    <row r="315" spans="1:9" x14ac:dyDescent="0.4">
      <c r="A315" s="7" t="s">
        <v>321</v>
      </c>
      <c r="B315" s="2">
        <v>420</v>
      </c>
      <c r="C315" s="14">
        <v>6</v>
      </c>
      <c r="D315" s="2">
        <v>414</v>
      </c>
      <c r="E315" s="3">
        <v>2</v>
      </c>
      <c r="F315" s="4">
        <v>0</v>
      </c>
      <c r="G315" s="4">
        <v>409</v>
      </c>
      <c r="H315" s="4">
        <v>0</v>
      </c>
      <c r="I315" s="12">
        <v>3</v>
      </c>
    </row>
    <row r="316" spans="1:9" x14ac:dyDescent="0.4">
      <c r="A316" s="7" t="s">
        <v>322</v>
      </c>
      <c r="B316" s="2">
        <v>111</v>
      </c>
      <c r="C316" s="14">
        <v>103</v>
      </c>
      <c r="D316" s="2">
        <v>8</v>
      </c>
      <c r="E316" s="3">
        <v>3</v>
      </c>
      <c r="F316" s="4">
        <v>0</v>
      </c>
      <c r="G316" s="4">
        <v>0</v>
      </c>
      <c r="H316" s="4">
        <v>0</v>
      </c>
      <c r="I316" s="12">
        <v>5</v>
      </c>
    </row>
    <row r="317" spans="1:9" x14ac:dyDescent="0.4">
      <c r="A317" s="7" t="s">
        <v>323</v>
      </c>
      <c r="B317" s="2">
        <v>5184</v>
      </c>
      <c r="C317" s="14">
        <v>1847</v>
      </c>
      <c r="D317" s="2">
        <v>3337</v>
      </c>
      <c r="E317" s="3">
        <v>2919</v>
      </c>
      <c r="F317" s="4">
        <v>37</v>
      </c>
      <c r="G317" s="4">
        <v>122</v>
      </c>
      <c r="H317" s="4">
        <v>29</v>
      </c>
      <c r="I317" s="12">
        <v>230</v>
      </c>
    </row>
    <row r="318" spans="1:9" x14ac:dyDescent="0.4">
      <c r="A318" s="7" t="s">
        <v>324</v>
      </c>
      <c r="B318" s="2">
        <v>2572</v>
      </c>
      <c r="C318" s="14">
        <v>344</v>
      </c>
      <c r="D318" s="2">
        <v>2228</v>
      </c>
      <c r="E318" s="3">
        <v>1816</v>
      </c>
      <c r="F318" s="4">
        <v>11</v>
      </c>
      <c r="G318" s="4">
        <v>250</v>
      </c>
      <c r="H318" s="4">
        <v>12</v>
      </c>
      <c r="I318" s="12">
        <v>139</v>
      </c>
    </row>
    <row r="319" spans="1:9" x14ac:dyDescent="0.4">
      <c r="A319" s="7" t="s">
        <v>325</v>
      </c>
      <c r="B319" s="2">
        <v>227</v>
      </c>
      <c r="C319" s="14">
        <v>2</v>
      </c>
      <c r="D319" s="2">
        <v>225</v>
      </c>
      <c r="E319" s="3">
        <v>2</v>
      </c>
      <c r="F319" s="4">
        <v>0</v>
      </c>
      <c r="G319" s="4">
        <v>221</v>
      </c>
      <c r="H319" s="4">
        <v>1</v>
      </c>
      <c r="I319" s="12">
        <v>1</v>
      </c>
    </row>
    <row r="320" spans="1:9" x14ac:dyDescent="0.4">
      <c r="A320" s="7" t="s">
        <v>326</v>
      </c>
      <c r="B320" s="2">
        <v>451</v>
      </c>
      <c r="C320" s="14">
        <v>4</v>
      </c>
      <c r="D320" s="2">
        <v>447</v>
      </c>
      <c r="E320" s="3">
        <v>2</v>
      </c>
      <c r="F320" s="4">
        <v>0</v>
      </c>
      <c r="G320" s="4">
        <v>441</v>
      </c>
      <c r="H320" s="4">
        <v>0</v>
      </c>
      <c r="I320" s="12">
        <v>4</v>
      </c>
    </row>
    <row r="321" spans="1:9" x14ac:dyDescent="0.4">
      <c r="A321" s="7" t="s">
        <v>327</v>
      </c>
      <c r="B321" s="2">
        <v>23</v>
      </c>
      <c r="C321" s="14">
        <v>4</v>
      </c>
      <c r="D321" s="2">
        <v>19</v>
      </c>
      <c r="E321" s="3">
        <v>15</v>
      </c>
      <c r="F321" s="4">
        <v>1</v>
      </c>
      <c r="G321" s="4">
        <v>0</v>
      </c>
      <c r="H321" s="4">
        <v>0</v>
      </c>
      <c r="I321" s="12">
        <v>3</v>
      </c>
    </row>
    <row r="322" spans="1:9" x14ac:dyDescent="0.4">
      <c r="A322" s="7" t="s">
        <v>328</v>
      </c>
      <c r="B322" s="2">
        <v>1444</v>
      </c>
      <c r="C322" s="14">
        <v>69</v>
      </c>
      <c r="D322" s="2">
        <v>1375</v>
      </c>
      <c r="E322" s="3">
        <v>1315</v>
      </c>
      <c r="F322" s="4">
        <v>12</v>
      </c>
      <c r="G322" s="4">
        <v>6</v>
      </c>
      <c r="H322" s="4">
        <v>3</v>
      </c>
      <c r="I322" s="12">
        <v>39</v>
      </c>
    </row>
    <row r="323" spans="1:9" x14ac:dyDescent="0.4">
      <c r="A323" s="7" t="s">
        <v>329</v>
      </c>
      <c r="B323" s="2">
        <v>209</v>
      </c>
      <c r="C323" s="14">
        <v>26</v>
      </c>
      <c r="D323" s="2">
        <v>183</v>
      </c>
      <c r="E323" s="3">
        <v>176</v>
      </c>
      <c r="F323" s="4">
        <v>2</v>
      </c>
      <c r="G323" s="4">
        <v>2</v>
      </c>
      <c r="H323" s="4">
        <v>1</v>
      </c>
      <c r="I323" s="12">
        <v>2</v>
      </c>
    </row>
    <row r="324" spans="1:9" x14ac:dyDescent="0.4">
      <c r="A324" s="7" t="s">
        <v>330</v>
      </c>
      <c r="B324" s="2">
        <v>233</v>
      </c>
      <c r="C324" s="14">
        <v>7</v>
      </c>
      <c r="D324" s="2">
        <v>226</v>
      </c>
      <c r="E324" s="3">
        <v>0</v>
      </c>
      <c r="F324" s="4">
        <v>0</v>
      </c>
      <c r="G324" s="4">
        <v>225</v>
      </c>
      <c r="H324" s="4">
        <v>0</v>
      </c>
      <c r="I324" s="12">
        <v>1</v>
      </c>
    </row>
    <row r="325" spans="1:9" x14ac:dyDescent="0.4">
      <c r="A325" s="7" t="s">
        <v>331</v>
      </c>
      <c r="B325" s="2">
        <v>2</v>
      </c>
      <c r="C325" s="14">
        <v>2</v>
      </c>
      <c r="D325" s="2">
        <v>0</v>
      </c>
      <c r="E325" s="3">
        <v>0</v>
      </c>
      <c r="F325" s="4">
        <v>0</v>
      </c>
      <c r="G325" s="4">
        <v>0</v>
      </c>
      <c r="H325" s="4">
        <v>0</v>
      </c>
      <c r="I325" s="12">
        <v>0</v>
      </c>
    </row>
    <row r="326" spans="1:9" x14ac:dyDescent="0.4">
      <c r="A326" s="7" t="s">
        <v>332</v>
      </c>
      <c r="B326" s="2">
        <v>189</v>
      </c>
      <c r="C326" s="14">
        <v>28</v>
      </c>
      <c r="D326" s="2">
        <v>161</v>
      </c>
      <c r="E326" s="3">
        <v>141</v>
      </c>
      <c r="F326" s="4">
        <v>1</v>
      </c>
      <c r="G326" s="4">
        <v>5</v>
      </c>
      <c r="H326" s="4">
        <v>0</v>
      </c>
      <c r="I326" s="12">
        <v>14</v>
      </c>
    </row>
    <row r="327" spans="1:9" x14ac:dyDescent="0.4">
      <c r="A327" s="7" t="s">
        <v>333</v>
      </c>
      <c r="B327" s="2">
        <v>2</v>
      </c>
      <c r="C327" s="14">
        <v>0</v>
      </c>
      <c r="D327" s="2">
        <v>2</v>
      </c>
      <c r="E327" s="3">
        <v>0</v>
      </c>
      <c r="F327" s="4">
        <v>0</v>
      </c>
      <c r="G327" s="4">
        <v>1</v>
      </c>
      <c r="H327" s="4">
        <v>0</v>
      </c>
      <c r="I327" s="12">
        <v>1</v>
      </c>
    </row>
    <row r="328" spans="1:9" x14ac:dyDescent="0.4">
      <c r="A328" s="7" t="s">
        <v>334</v>
      </c>
      <c r="B328" s="2">
        <v>104</v>
      </c>
      <c r="C328" s="14">
        <v>7</v>
      </c>
      <c r="D328" s="2">
        <v>97</v>
      </c>
      <c r="E328" s="3">
        <v>48</v>
      </c>
      <c r="F328" s="4">
        <v>0</v>
      </c>
      <c r="G328" s="4">
        <v>42</v>
      </c>
      <c r="H328" s="4">
        <v>0</v>
      </c>
      <c r="I328" s="12">
        <v>7</v>
      </c>
    </row>
    <row r="329" spans="1:9" x14ac:dyDescent="0.4">
      <c r="A329" s="7" t="s">
        <v>335</v>
      </c>
      <c r="B329" s="2">
        <v>1408</v>
      </c>
      <c r="C329" s="14">
        <v>90</v>
      </c>
      <c r="D329" s="2">
        <v>1318</v>
      </c>
      <c r="E329" s="3">
        <v>293</v>
      </c>
      <c r="F329" s="4">
        <v>3</v>
      </c>
      <c r="G329" s="4">
        <v>974</v>
      </c>
      <c r="H329" s="4">
        <v>10</v>
      </c>
      <c r="I329" s="12">
        <v>38</v>
      </c>
    </row>
    <row r="330" spans="1:9" x14ac:dyDescent="0.4">
      <c r="A330" s="7" t="s">
        <v>336</v>
      </c>
      <c r="B330" s="2">
        <v>1581</v>
      </c>
      <c r="C330" s="14">
        <v>245</v>
      </c>
      <c r="D330" s="2">
        <v>1336</v>
      </c>
      <c r="E330" s="3">
        <v>1276</v>
      </c>
      <c r="F330" s="4">
        <v>10</v>
      </c>
      <c r="G330" s="4">
        <v>8</v>
      </c>
      <c r="H330" s="4">
        <v>6</v>
      </c>
      <c r="I330" s="12">
        <v>36</v>
      </c>
    </row>
    <row r="331" spans="1:9" x14ac:dyDescent="0.4">
      <c r="A331" s="7" t="s">
        <v>337</v>
      </c>
      <c r="B331" s="2">
        <v>8072</v>
      </c>
      <c r="C331" s="14">
        <v>147</v>
      </c>
      <c r="D331" s="2">
        <v>7925</v>
      </c>
      <c r="E331" s="3">
        <v>208</v>
      </c>
      <c r="F331" s="4">
        <v>21</v>
      </c>
      <c r="G331" s="4">
        <v>7422</v>
      </c>
      <c r="H331" s="4">
        <v>122</v>
      </c>
      <c r="I331" s="12">
        <v>152</v>
      </c>
    </row>
    <row r="332" spans="1:9" x14ac:dyDescent="0.4">
      <c r="A332" s="7" t="s">
        <v>338</v>
      </c>
      <c r="B332" s="2">
        <v>12069</v>
      </c>
      <c r="C332" s="14">
        <v>4357</v>
      </c>
      <c r="D332" s="2">
        <v>7712</v>
      </c>
      <c r="E332" s="3">
        <v>6848</v>
      </c>
      <c r="F332" s="4">
        <v>161</v>
      </c>
      <c r="G332" s="4">
        <v>191</v>
      </c>
      <c r="H332" s="4">
        <v>107</v>
      </c>
      <c r="I332" s="12">
        <v>405</v>
      </c>
    </row>
    <row r="333" spans="1:9" x14ac:dyDescent="0.4">
      <c r="A333" s="7" t="s">
        <v>339</v>
      </c>
      <c r="B333" s="2">
        <v>10862</v>
      </c>
      <c r="C333" s="14">
        <v>2906</v>
      </c>
      <c r="D333" s="2">
        <v>7956</v>
      </c>
      <c r="E333" s="3">
        <v>7034</v>
      </c>
      <c r="F333" s="4">
        <v>161</v>
      </c>
      <c r="G333" s="4">
        <v>56</v>
      </c>
      <c r="H333" s="4">
        <v>256</v>
      </c>
      <c r="I333" s="12">
        <v>449</v>
      </c>
    </row>
    <row r="334" spans="1:9" x14ac:dyDescent="0.4">
      <c r="A334" s="7" t="s">
        <v>340</v>
      </c>
      <c r="B334" s="2">
        <v>329</v>
      </c>
      <c r="C334" s="14">
        <v>140</v>
      </c>
      <c r="D334" s="2">
        <v>189</v>
      </c>
      <c r="E334" s="3">
        <v>168</v>
      </c>
      <c r="F334" s="4">
        <v>2</v>
      </c>
      <c r="G334" s="4">
        <v>6</v>
      </c>
      <c r="H334" s="4">
        <v>3</v>
      </c>
      <c r="I334" s="12">
        <v>10</v>
      </c>
    </row>
    <row r="335" spans="1:9" x14ac:dyDescent="0.4">
      <c r="A335" s="7" t="s">
        <v>341</v>
      </c>
      <c r="B335" s="2">
        <v>377</v>
      </c>
      <c r="C335" s="14">
        <v>0</v>
      </c>
      <c r="D335" s="2">
        <v>377</v>
      </c>
      <c r="E335" s="3">
        <v>0</v>
      </c>
      <c r="F335" s="4">
        <v>0</v>
      </c>
      <c r="G335" s="4">
        <v>377</v>
      </c>
      <c r="H335" s="4">
        <v>0</v>
      </c>
      <c r="I335" s="12">
        <v>0</v>
      </c>
    </row>
    <row r="336" spans="1:9" x14ac:dyDescent="0.4">
      <c r="A336" s="7" t="s">
        <v>342</v>
      </c>
      <c r="B336" s="2">
        <v>665</v>
      </c>
      <c r="C336" s="14">
        <v>81</v>
      </c>
      <c r="D336" s="2">
        <v>584</v>
      </c>
      <c r="E336" s="3">
        <v>2</v>
      </c>
      <c r="F336" s="4">
        <v>0</v>
      </c>
      <c r="G336" s="4">
        <v>577</v>
      </c>
      <c r="H336" s="4">
        <v>0</v>
      </c>
      <c r="I336" s="12">
        <v>5</v>
      </c>
    </row>
    <row r="337" spans="1:9" x14ac:dyDescent="0.4">
      <c r="A337" s="7" t="s">
        <v>343</v>
      </c>
      <c r="B337" s="2">
        <v>92</v>
      </c>
      <c r="C337" s="14">
        <v>6</v>
      </c>
      <c r="D337" s="2">
        <v>86</v>
      </c>
      <c r="E337" s="3">
        <v>82</v>
      </c>
      <c r="F337" s="4">
        <v>0</v>
      </c>
      <c r="G337" s="4">
        <v>0</v>
      </c>
      <c r="H337" s="4">
        <v>0</v>
      </c>
      <c r="I337" s="12">
        <v>4</v>
      </c>
    </row>
    <row r="338" spans="1:9" x14ac:dyDescent="0.4">
      <c r="A338" s="7" t="s">
        <v>344</v>
      </c>
      <c r="B338" s="2">
        <v>13604</v>
      </c>
      <c r="C338" s="14">
        <v>3136</v>
      </c>
      <c r="D338" s="2">
        <v>10468</v>
      </c>
      <c r="E338" s="3">
        <v>8961</v>
      </c>
      <c r="F338" s="4">
        <v>362</v>
      </c>
      <c r="G338" s="4">
        <v>45</v>
      </c>
      <c r="H338" s="4">
        <v>319</v>
      </c>
      <c r="I338" s="12">
        <v>781</v>
      </c>
    </row>
    <row r="339" spans="1:9" x14ac:dyDescent="0.4">
      <c r="A339" s="7" t="s">
        <v>345</v>
      </c>
      <c r="B339" s="2">
        <v>93</v>
      </c>
      <c r="C339" s="14">
        <v>2</v>
      </c>
      <c r="D339" s="2">
        <v>91</v>
      </c>
      <c r="E339" s="3">
        <v>0</v>
      </c>
      <c r="F339" s="4">
        <v>0</v>
      </c>
      <c r="G339" s="4">
        <v>88</v>
      </c>
      <c r="H339" s="4">
        <v>0</v>
      </c>
      <c r="I339" s="12">
        <v>3</v>
      </c>
    </row>
    <row r="340" spans="1:9" x14ac:dyDescent="0.4">
      <c r="A340" s="7" t="s">
        <v>346</v>
      </c>
      <c r="B340" s="2">
        <v>14101</v>
      </c>
      <c r="C340" s="14">
        <v>9905</v>
      </c>
      <c r="D340" s="2">
        <v>4196</v>
      </c>
      <c r="E340" s="3">
        <v>2789</v>
      </c>
      <c r="F340" s="4">
        <v>405</v>
      </c>
      <c r="G340" s="4">
        <v>467</v>
      </c>
      <c r="H340" s="4">
        <v>201</v>
      </c>
      <c r="I340" s="12">
        <v>334</v>
      </c>
    </row>
    <row r="341" spans="1:9" x14ac:dyDescent="0.4">
      <c r="A341" s="7" t="s">
        <v>347</v>
      </c>
      <c r="B341" s="2">
        <v>39</v>
      </c>
      <c r="C341" s="14">
        <v>3</v>
      </c>
      <c r="D341" s="2">
        <v>36</v>
      </c>
      <c r="E341" s="3">
        <v>3</v>
      </c>
      <c r="F341" s="4">
        <v>0</v>
      </c>
      <c r="G341" s="4">
        <v>31</v>
      </c>
      <c r="H341" s="4">
        <v>0</v>
      </c>
      <c r="I341" s="12">
        <v>2</v>
      </c>
    </row>
    <row r="342" spans="1:9" x14ac:dyDescent="0.4">
      <c r="A342" s="7" t="s">
        <v>348</v>
      </c>
      <c r="B342" s="2">
        <v>759</v>
      </c>
      <c r="C342" s="14">
        <v>180</v>
      </c>
      <c r="D342" s="2">
        <v>579</v>
      </c>
      <c r="E342" s="3">
        <v>447</v>
      </c>
      <c r="F342" s="4">
        <v>14</v>
      </c>
      <c r="G342" s="4">
        <v>57</v>
      </c>
      <c r="H342" s="4">
        <v>13</v>
      </c>
      <c r="I342" s="12">
        <v>48</v>
      </c>
    </row>
    <row r="343" spans="1:9" x14ac:dyDescent="0.4">
      <c r="A343" s="7" t="s">
        <v>349</v>
      </c>
      <c r="B343" s="2">
        <v>1802</v>
      </c>
      <c r="C343" s="14">
        <v>87</v>
      </c>
      <c r="D343" s="2">
        <v>1715</v>
      </c>
      <c r="E343" s="3">
        <v>1586</v>
      </c>
      <c r="F343" s="4">
        <v>11</v>
      </c>
      <c r="G343" s="4">
        <v>34</v>
      </c>
      <c r="H343" s="4">
        <v>11</v>
      </c>
      <c r="I343" s="12">
        <v>73</v>
      </c>
    </row>
    <row r="344" spans="1:9" x14ac:dyDescent="0.4">
      <c r="A344" s="7" t="s">
        <v>350</v>
      </c>
      <c r="B344" s="2">
        <v>52</v>
      </c>
      <c r="C344" s="14">
        <v>2</v>
      </c>
      <c r="D344" s="2">
        <v>50</v>
      </c>
      <c r="E344" s="3">
        <v>0</v>
      </c>
      <c r="F344" s="4">
        <v>0</v>
      </c>
      <c r="G344" s="4">
        <v>50</v>
      </c>
      <c r="H344" s="4">
        <v>0</v>
      </c>
      <c r="I344" s="12">
        <v>0</v>
      </c>
    </row>
    <row r="345" spans="1:9" x14ac:dyDescent="0.4">
      <c r="A345" s="7" t="s">
        <v>351</v>
      </c>
      <c r="B345" s="2">
        <v>12019</v>
      </c>
      <c r="C345" s="14">
        <v>2965</v>
      </c>
      <c r="D345" s="2">
        <v>9054</v>
      </c>
      <c r="E345" s="3">
        <v>8187</v>
      </c>
      <c r="F345" s="4">
        <v>75</v>
      </c>
      <c r="G345" s="4">
        <v>132</v>
      </c>
      <c r="H345" s="4">
        <v>105</v>
      </c>
      <c r="I345" s="12">
        <v>555</v>
      </c>
    </row>
    <row r="346" spans="1:9" x14ac:dyDescent="0.4">
      <c r="A346" s="7" t="s">
        <v>352</v>
      </c>
      <c r="B346" s="2">
        <v>126</v>
      </c>
      <c r="C346" s="14">
        <v>24</v>
      </c>
      <c r="D346" s="2">
        <v>102</v>
      </c>
      <c r="E346" s="3">
        <v>94</v>
      </c>
      <c r="F346" s="4">
        <v>0</v>
      </c>
      <c r="G346" s="4">
        <v>4</v>
      </c>
      <c r="H346" s="4">
        <v>0</v>
      </c>
      <c r="I346" s="12">
        <v>4</v>
      </c>
    </row>
    <row r="347" spans="1:9" x14ac:dyDescent="0.4">
      <c r="A347" s="7" t="s">
        <v>353</v>
      </c>
      <c r="B347" s="2">
        <v>418</v>
      </c>
      <c r="C347" s="14">
        <v>125</v>
      </c>
      <c r="D347" s="2">
        <v>293</v>
      </c>
      <c r="E347" s="3">
        <v>251</v>
      </c>
      <c r="F347" s="4">
        <v>5</v>
      </c>
      <c r="G347" s="4">
        <v>2</v>
      </c>
      <c r="H347" s="4">
        <v>16</v>
      </c>
      <c r="I347" s="12">
        <v>19</v>
      </c>
    </row>
    <row r="348" spans="1:9" x14ac:dyDescent="0.4">
      <c r="A348" s="7" t="s">
        <v>354</v>
      </c>
      <c r="B348" s="2">
        <v>6128</v>
      </c>
      <c r="C348" s="14">
        <v>519</v>
      </c>
      <c r="D348" s="2">
        <v>5609</v>
      </c>
      <c r="E348" s="3">
        <v>5141</v>
      </c>
      <c r="F348" s="4">
        <v>44</v>
      </c>
      <c r="G348" s="4">
        <v>56</v>
      </c>
      <c r="H348" s="4">
        <v>141</v>
      </c>
      <c r="I348" s="12">
        <v>227</v>
      </c>
    </row>
    <row r="349" spans="1:9" x14ac:dyDescent="0.4">
      <c r="A349" s="7" t="s">
        <v>355</v>
      </c>
      <c r="B349" s="2">
        <v>1856</v>
      </c>
      <c r="C349" s="14">
        <v>262</v>
      </c>
      <c r="D349" s="2">
        <v>1594</v>
      </c>
      <c r="E349" s="3">
        <v>1430</v>
      </c>
      <c r="F349" s="4">
        <v>3</v>
      </c>
      <c r="G349" s="4">
        <v>71</v>
      </c>
      <c r="H349" s="4">
        <v>15</v>
      </c>
      <c r="I349" s="12">
        <v>75</v>
      </c>
    </row>
    <row r="350" spans="1:9" x14ac:dyDescent="0.4">
      <c r="A350" s="7" t="s">
        <v>356</v>
      </c>
      <c r="B350" s="2">
        <v>88</v>
      </c>
      <c r="C350" s="14">
        <v>3</v>
      </c>
      <c r="D350" s="2">
        <v>85</v>
      </c>
      <c r="E350" s="3">
        <v>0</v>
      </c>
      <c r="F350" s="4">
        <v>0</v>
      </c>
      <c r="G350" s="4">
        <v>85</v>
      </c>
      <c r="H350" s="4">
        <v>0</v>
      </c>
      <c r="I350" s="12">
        <v>0</v>
      </c>
    </row>
    <row r="351" spans="1:9" x14ac:dyDescent="0.4">
      <c r="A351" s="7" t="s">
        <v>357</v>
      </c>
      <c r="B351" s="2">
        <v>262</v>
      </c>
      <c r="C351" s="14">
        <v>207</v>
      </c>
      <c r="D351" s="2">
        <v>55</v>
      </c>
      <c r="E351" s="3">
        <v>50</v>
      </c>
      <c r="F351" s="4">
        <v>0</v>
      </c>
      <c r="G351" s="4">
        <v>0</v>
      </c>
      <c r="H351" s="4">
        <v>1</v>
      </c>
      <c r="I351" s="12">
        <v>4</v>
      </c>
    </row>
    <row r="352" spans="1:9" x14ac:dyDescent="0.4">
      <c r="A352" s="7" t="s">
        <v>358</v>
      </c>
      <c r="B352" s="2">
        <v>571</v>
      </c>
      <c r="C352" s="14">
        <v>56</v>
      </c>
      <c r="D352" s="2">
        <v>515</v>
      </c>
      <c r="E352" s="3">
        <v>466</v>
      </c>
      <c r="F352" s="4">
        <v>4</v>
      </c>
      <c r="G352" s="4">
        <v>4</v>
      </c>
      <c r="H352" s="4">
        <v>2</v>
      </c>
      <c r="I352" s="12">
        <v>39</v>
      </c>
    </row>
    <row r="353" spans="1:9" x14ac:dyDescent="0.4">
      <c r="A353" s="7" t="s">
        <v>359</v>
      </c>
      <c r="B353" s="2">
        <v>85</v>
      </c>
      <c r="C353" s="14">
        <v>2</v>
      </c>
      <c r="D353" s="2">
        <v>83</v>
      </c>
      <c r="E353" s="3">
        <v>80</v>
      </c>
      <c r="F353" s="4">
        <v>0</v>
      </c>
      <c r="G353" s="4">
        <v>0</v>
      </c>
      <c r="H353" s="4">
        <v>0</v>
      </c>
      <c r="I353" s="12">
        <v>3</v>
      </c>
    </row>
    <row r="354" spans="1:9" x14ac:dyDescent="0.4">
      <c r="A354" s="7" t="s">
        <v>360</v>
      </c>
      <c r="B354" s="2">
        <v>167</v>
      </c>
      <c r="C354" s="14">
        <v>67</v>
      </c>
      <c r="D354" s="2">
        <v>100</v>
      </c>
      <c r="E354" s="3">
        <v>91</v>
      </c>
      <c r="F354" s="4">
        <v>4</v>
      </c>
      <c r="G354" s="4">
        <v>2</v>
      </c>
      <c r="H354" s="4">
        <v>1</v>
      </c>
      <c r="I354" s="12">
        <v>2</v>
      </c>
    </row>
    <row r="355" spans="1:9" x14ac:dyDescent="0.4">
      <c r="A355" s="7" t="s">
        <v>361</v>
      </c>
      <c r="B355" s="2">
        <v>458</v>
      </c>
      <c r="C355" s="14">
        <v>289</v>
      </c>
      <c r="D355" s="2">
        <v>169</v>
      </c>
      <c r="E355" s="3">
        <v>143</v>
      </c>
      <c r="F355" s="4">
        <v>0</v>
      </c>
      <c r="G355" s="4">
        <v>6</v>
      </c>
      <c r="H355" s="4">
        <v>8</v>
      </c>
      <c r="I355" s="12">
        <v>12</v>
      </c>
    </row>
    <row r="356" spans="1:9" x14ac:dyDescent="0.4">
      <c r="A356" s="7" t="s">
        <v>362</v>
      </c>
      <c r="B356" s="2">
        <v>300</v>
      </c>
      <c r="C356" s="14">
        <v>18</v>
      </c>
      <c r="D356" s="2">
        <v>282</v>
      </c>
      <c r="E356" s="3">
        <v>6</v>
      </c>
      <c r="F356" s="4">
        <v>0</v>
      </c>
      <c r="G356" s="4">
        <v>273</v>
      </c>
      <c r="H356" s="4">
        <v>0</v>
      </c>
      <c r="I356" s="12">
        <v>3</v>
      </c>
    </row>
    <row r="357" spans="1:9" x14ac:dyDescent="0.4">
      <c r="A357" s="7" t="s">
        <v>363</v>
      </c>
      <c r="B357" s="2">
        <v>556</v>
      </c>
      <c r="C357" s="14">
        <v>129</v>
      </c>
      <c r="D357" s="2">
        <v>427</v>
      </c>
      <c r="E357" s="3">
        <v>394</v>
      </c>
      <c r="F357" s="4">
        <v>0</v>
      </c>
      <c r="G357" s="4">
        <v>14</v>
      </c>
      <c r="H357" s="4">
        <v>1</v>
      </c>
      <c r="I357" s="12">
        <v>18</v>
      </c>
    </row>
    <row r="358" spans="1:9" x14ac:dyDescent="0.4">
      <c r="A358" s="7" t="s">
        <v>364</v>
      </c>
      <c r="B358" s="2">
        <v>3236</v>
      </c>
      <c r="C358" s="14">
        <v>508</v>
      </c>
      <c r="D358" s="2">
        <v>2728</v>
      </c>
      <c r="E358" s="3">
        <v>2471</v>
      </c>
      <c r="F358" s="4">
        <v>46</v>
      </c>
      <c r="G358" s="4">
        <v>24</v>
      </c>
      <c r="H358" s="4">
        <v>40</v>
      </c>
      <c r="I358" s="12">
        <v>147</v>
      </c>
    </row>
    <row r="359" spans="1:9" x14ac:dyDescent="0.4">
      <c r="A359" s="7" t="s">
        <v>365</v>
      </c>
      <c r="B359" s="2">
        <v>124</v>
      </c>
      <c r="C359" s="14">
        <v>7</v>
      </c>
      <c r="D359" s="2">
        <v>117</v>
      </c>
      <c r="E359" s="3">
        <v>112</v>
      </c>
      <c r="F359" s="4">
        <v>0</v>
      </c>
      <c r="G359" s="4">
        <v>2</v>
      </c>
      <c r="H359" s="4">
        <v>0</v>
      </c>
      <c r="I359" s="12">
        <v>3</v>
      </c>
    </row>
    <row r="360" spans="1:9" x14ac:dyDescent="0.4">
      <c r="A360" s="7" t="s">
        <v>366</v>
      </c>
      <c r="B360" s="2">
        <v>768</v>
      </c>
      <c r="C360" s="14">
        <v>25</v>
      </c>
      <c r="D360" s="2">
        <v>743</v>
      </c>
      <c r="E360" s="3">
        <v>4</v>
      </c>
      <c r="F360" s="4">
        <v>0</v>
      </c>
      <c r="G360" s="4">
        <v>727</v>
      </c>
      <c r="H360" s="4">
        <v>0</v>
      </c>
      <c r="I360" s="12">
        <v>12</v>
      </c>
    </row>
    <row r="361" spans="1:9" x14ac:dyDescent="0.4">
      <c r="A361" s="7" t="s">
        <v>367</v>
      </c>
      <c r="B361" s="2">
        <v>345</v>
      </c>
      <c r="C361" s="14">
        <v>24</v>
      </c>
      <c r="D361" s="2">
        <v>321</v>
      </c>
      <c r="E361" s="3">
        <v>295</v>
      </c>
      <c r="F361" s="4">
        <v>1</v>
      </c>
      <c r="G361" s="4">
        <v>5</v>
      </c>
      <c r="H361" s="4">
        <v>4</v>
      </c>
      <c r="I361" s="12">
        <v>16</v>
      </c>
    </row>
    <row r="362" spans="1:9" x14ac:dyDescent="0.4">
      <c r="A362" s="7" t="s">
        <v>368</v>
      </c>
      <c r="B362" s="2">
        <v>2335</v>
      </c>
      <c r="C362" s="14">
        <v>303</v>
      </c>
      <c r="D362" s="2">
        <v>2032</v>
      </c>
      <c r="E362" s="3">
        <v>1863</v>
      </c>
      <c r="F362" s="4">
        <v>10</v>
      </c>
      <c r="G362" s="4">
        <v>55</v>
      </c>
      <c r="H362" s="4">
        <v>10</v>
      </c>
      <c r="I362" s="12">
        <v>94</v>
      </c>
    </row>
    <row r="363" spans="1:9" x14ac:dyDescent="0.4">
      <c r="A363" s="7" t="s">
        <v>369</v>
      </c>
      <c r="B363" s="2">
        <v>4520</v>
      </c>
      <c r="C363" s="14">
        <v>27</v>
      </c>
      <c r="D363" s="2">
        <v>4493</v>
      </c>
      <c r="E363" s="3">
        <v>21</v>
      </c>
      <c r="F363" s="4">
        <v>3</v>
      </c>
      <c r="G363" s="4">
        <v>4421</v>
      </c>
      <c r="H363" s="4">
        <v>9</v>
      </c>
      <c r="I363" s="12">
        <v>39</v>
      </c>
    </row>
    <row r="364" spans="1:9" x14ac:dyDescent="0.4">
      <c r="A364" s="7" t="s">
        <v>370</v>
      </c>
      <c r="B364" s="2">
        <v>122</v>
      </c>
      <c r="C364" s="14">
        <v>25</v>
      </c>
      <c r="D364" s="2">
        <v>97</v>
      </c>
      <c r="E364" s="3">
        <v>82</v>
      </c>
      <c r="F364" s="4">
        <v>1</v>
      </c>
      <c r="G364" s="4">
        <v>4</v>
      </c>
      <c r="H364" s="4">
        <v>2</v>
      </c>
      <c r="I364" s="12">
        <v>8</v>
      </c>
    </row>
    <row r="365" spans="1:9" x14ac:dyDescent="0.4">
      <c r="A365" s="7" t="s">
        <v>371</v>
      </c>
      <c r="B365" s="2">
        <v>20</v>
      </c>
      <c r="C365" s="14">
        <v>0</v>
      </c>
      <c r="D365" s="2">
        <v>20</v>
      </c>
      <c r="E365" s="3">
        <v>0</v>
      </c>
      <c r="F365" s="4">
        <v>1</v>
      </c>
      <c r="G365" s="4">
        <v>17</v>
      </c>
      <c r="H365" s="4">
        <v>0</v>
      </c>
      <c r="I365" s="12">
        <v>2</v>
      </c>
    </row>
    <row r="366" spans="1:9" x14ac:dyDescent="0.4">
      <c r="A366" s="7" t="s">
        <v>372</v>
      </c>
      <c r="B366" s="2">
        <v>135</v>
      </c>
      <c r="C366" s="14">
        <v>19</v>
      </c>
      <c r="D366" s="2">
        <v>116</v>
      </c>
      <c r="E366" s="3">
        <v>109</v>
      </c>
      <c r="F366" s="4">
        <v>1</v>
      </c>
      <c r="G366" s="4">
        <v>1</v>
      </c>
      <c r="H366" s="4">
        <v>0</v>
      </c>
      <c r="I366" s="12">
        <v>5</v>
      </c>
    </row>
    <row r="367" spans="1:9" x14ac:dyDescent="0.4">
      <c r="A367" s="7" t="s">
        <v>373</v>
      </c>
      <c r="B367" s="2">
        <v>864</v>
      </c>
      <c r="C367" s="14">
        <v>101</v>
      </c>
      <c r="D367" s="2">
        <v>763</v>
      </c>
      <c r="E367" s="3">
        <v>715</v>
      </c>
      <c r="F367" s="4">
        <v>2</v>
      </c>
      <c r="G367" s="4">
        <v>5</v>
      </c>
      <c r="H367" s="4">
        <v>2</v>
      </c>
      <c r="I367" s="12">
        <v>39</v>
      </c>
    </row>
    <row r="368" spans="1:9" x14ac:dyDescent="0.4">
      <c r="A368" s="7" t="s">
        <v>374</v>
      </c>
      <c r="B368" s="2">
        <v>6196</v>
      </c>
      <c r="C368" s="14">
        <v>351</v>
      </c>
      <c r="D368" s="2">
        <v>5845</v>
      </c>
      <c r="E368" s="3">
        <v>5541</v>
      </c>
      <c r="F368" s="4">
        <v>19</v>
      </c>
      <c r="G368" s="4">
        <v>21</v>
      </c>
      <c r="H368" s="4">
        <v>45</v>
      </c>
      <c r="I368" s="12">
        <v>219</v>
      </c>
    </row>
    <row r="369" spans="1:9" x14ac:dyDescent="0.4">
      <c r="A369" s="7" t="s">
        <v>375</v>
      </c>
      <c r="B369" s="2">
        <v>2</v>
      </c>
      <c r="C369" s="14">
        <v>1</v>
      </c>
      <c r="D369" s="2">
        <v>1</v>
      </c>
      <c r="E369" s="3">
        <v>0</v>
      </c>
      <c r="F369" s="4">
        <v>0</v>
      </c>
      <c r="G369" s="4">
        <v>0</v>
      </c>
      <c r="H369" s="4">
        <v>0</v>
      </c>
      <c r="I369" s="12">
        <v>1</v>
      </c>
    </row>
    <row r="370" spans="1:9" x14ac:dyDescent="0.4">
      <c r="A370" s="7" t="s">
        <v>376</v>
      </c>
      <c r="B370" s="2">
        <v>1059</v>
      </c>
      <c r="C370" s="14">
        <v>141</v>
      </c>
      <c r="D370" s="2">
        <v>918</v>
      </c>
      <c r="E370" s="3">
        <v>821</v>
      </c>
      <c r="F370" s="4">
        <v>4</v>
      </c>
      <c r="G370" s="4">
        <v>45</v>
      </c>
      <c r="H370" s="4">
        <v>13</v>
      </c>
      <c r="I370" s="12">
        <v>35</v>
      </c>
    </row>
    <row r="371" spans="1:9" x14ac:dyDescent="0.4">
      <c r="A371" s="7" t="s">
        <v>377</v>
      </c>
      <c r="B371" s="2">
        <v>2500</v>
      </c>
      <c r="C371" s="14">
        <v>39</v>
      </c>
      <c r="D371" s="2">
        <v>2461</v>
      </c>
      <c r="E371" s="3">
        <v>29</v>
      </c>
      <c r="F371" s="4">
        <v>2</v>
      </c>
      <c r="G371" s="4">
        <v>2384</v>
      </c>
      <c r="H371" s="4">
        <v>0</v>
      </c>
      <c r="I371" s="12">
        <v>46</v>
      </c>
    </row>
    <row r="372" spans="1:9" x14ac:dyDescent="0.4">
      <c r="A372" s="7" t="s">
        <v>378</v>
      </c>
      <c r="B372" s="2">
        <v>457</v>
      </c>
      <c r="C372" s="14">
        <v>74</v>
      </c>
      <c r="D372" s="2">
        <v>383</v>
      </c>
      <c r="E372" s="3">
        <v>133</v>
      </c>
      <c r="F372" s="4">
        <v>2</v>
      </c>
      <c r="G372" s="4">
        <v>233</v>
      </c>
      <c r="H372" s="4">
        <v>1</v>
      </c>
      <c r="I372" s="12">
        <v>14</v>
      </c>
    </row>
    <row r="373" spans="1:9" x14ac:dyDescent="0.4">
      <c r="A373" s="7" t="s">
        <v>379</v>
      </c>
      <c r="B373" s="2">
        <v>51</v>
      </c>
      <c r="C373" s="14">
        <v>14</v>
      </c>
      <c r="D373" s="2">
        <v>37</v>
      </c>
      <c r="E373" s="3">
        <v>36</v>
      </c>
      <c r="F373" s="4">
        <v>0</v>
      </c>
      <c r="G373" s="4">
        <v>0</v>
      </c>
      <c r="H373" s="4">
        <v>0</v>
      </c>
      <c r="I373" s="12">
        <v>1</v>
      </c>
    </row>
    <row r="374" spans="1:9" x14ac:dyDescent="0.4">
      <c r="A374" s="7" t="s">
        <v>380</v>
      </c>
      <c r="B374" s="2">
        <v>684</v>
      </c>
      <c r="C374" s="14">
        <v>321</v>
      </c>
      <c r="D374" s="2">
        <v>363</v>
      </c>
      <c r="E374" s="3">
        <v>332</v>
      </c>
      <c r="F374" s="4">
        <v>3</v>
      </c>
      <c r="G374" s="4">
        <v>2</v>
      </c>
      <c r="H374" s="4">
        <v>1</v>
      </c>
      <c r="I374" s="12">
        <v>25</v>
      </c>
    </row>
    <row r="375" spans="1:9" x14ac:dyDescent="0.4">
      <c r="A375" s="7" t="s">
        <v>381</v>
      </c>
      <c r="B375" s="2">
        <v>154</v>
      </c>
      <c r="C375" s="14">
        <v>17</v>
      </c>
      <c r="D375" s="2">
        <v>137</v>
      </c>
      <c r="E375" s="3">
        <v>130</v>
      </c>
      <c r="F375" s="4">
        <v>0</v>
      </c>
      <c r="G375" s="4">
        <v>1</v>
      </c>
      <c r="H375" s="4">
        <v>0</v>
      </c>
      <c r="I375" s="12">
        <v>6</v>
      </c>
    </row>
    <row r="376" spans="1:9" x14ac:dyDescent="0.4">
      <c r="A376" s="7" t="s">
        <v>382</v>
      </c>
      <c r="B376" s="2">
        <v>570</v>
      </c>
      <c r="C376" s="14">
        <v>52</v>
      </c>
      <c r="D376" s="2">
        <v>518</v>
      </c>
      <c r="E376" s="3">
        <v>476</v>
      </c>
      <c r="F376" s="4">
        <v>14</v>
      </c>
      <c r="G376" s="4">
        <v>8</v>
      </c>
      <c r="H376" s="4">
        <v>2</v>
      </c>
      <c r="I376" s="12">
        <v>18</v>
      </c>
    </row>
    <row r="377" spans="1:9" x14ac:dyDescent="0.4">
      <c r="A377" s="7" t="s">
        <v>383</v>
      </c>
      <c r="B377" s="2">
        <v>599</v>
      </c>
      <c r="C377" s="14">
        <v>233</v>
      </c>
      <c r="D377" s="2">
        <v>366</v>
      </c>
      <c r="E377" s="3">
        <v>328</v>
      </c>
      <c r="F377" s="4">
        <v>1</v>
      </c>
      <c r="G377" s="4">
        <v>6</v>
      </c>
      <c r="H377" s="4">
        <v>1</v>
      </c>
      <c r="I377" s="12">
        <v>30</v>
      </c>
    </row>
    <row r="378" spans="1:9" x14ac:dyDescent="0.4">
      <c r="A378" s="7" t="s">
        <v>384</v>
      </c>
      <c r="B378" s="2">
        <v>588</v>
      </c>
      <c r="C378" s="14">
        <v>24</v>
      </c>
      <c r="D378" s="2">
        <v>564</v>
      </c>
      <c r="E378" s="3">
        <v>542</v>
      </c>
      <c r="F378" s="4">
        <v>2</v>
      </c>
      <c r="G378" s="4">
        <v>5</v>
      </c>
      <c r="H378" s="4">
        <v>2</v>
      </c>
      <c r="I378" s="12">
        <v>13</v>
      </c>
    </row>
    <row r="379" spans="1:9" x14ac:dyDescent="0.4">
      <c r="A379" s="7" t="s">
        <v>385</v>
      </c>
      <c r="B379" s="2">
        <v>96</v>
      </c>
      <c r="C379" s="14">
        <v>17</v>
      </c>
      <c r="D379" s="2">
        <v>79</v>
      </c>
      <c r="E379" s="3">
        <v>72</v>
      </c>
      <c r="F379" s="4">
        <v>0</v>
      </c>
      <c r="G379" s="4">
        <v>2</v>
      </c>
      <c r="H379" s="4">
        <v>0</v>
      </c>
      <c r="I379" s="12">
        <v>5</v>
      </c>
    </row>
    <row r="380" spans="1:9" ht="15" thickBot="1" x14ac:dyDescent="0.45">
      <c r="A380" s="15" t="s">
        <v>386</v>
      </c>
      <c r="B380" s="17">
        <v>313</v>
      </c>
      <c r="C380" s="16">
        <v>60</v>
      </c>
      <c r="D380" s="17">
        <v>253</v>
      </c>
      <c r="E380" s="18">
        <v>171</v>
      </c>
      <c r="F380" s="19">
        <v>20</v>
      </c>
      <c r="G380" s="19">
        <v>6</v>
      </c>
      <c r="H380" s="19">
        <v>22</v>
      </c>
      <c r="I380" s="20">
        <v>34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0"/>
  <sheetViews>
    <sheetView zoomScaleNormal="100" workbookViewId="0"/>
  </sheetViews>
  <sheetFormatPr defaultRowHeight="14.6" x14ac:dyDescent="0.4"/>
  <cols>
    <col min="1" max="1" width="28.84375" customWidth="1"/>
    <col min="2" max="2" width="12" style="1" customWidth="1"/>
    <col min="3" max="3" width="12.3046875" style="1" customWidth="1"/>
    <col min="4" max="4" width="12" style="1" customWidth="1"/>
    <col min="5" max="5" width="16.3046875" style="1" customWidth="1"/>
    <col min="6" max="6" width="15.84375" style="1" customWidth="1"/>
    <col min="7" max="7" width="16.53515625" style="1" customWidth="1"/>
    <col min="8" max="8" width="16.3046875" style="1" customWidth="1"/>
    <col min="9" max="9" width="14.3828125" customWidth="1"/>
  </cols>
  <sheetData>
    <row r="1" spans="1:9" ht="18.899999999999999" thickBot="1" x14ac:dyDescent="0.55000000000000004">
      <c r="A1" s="8" t="s">
        <v>391</v>
      </c>
      <c r="G1" s="10"/>
    </row>
    <row r="2" spans="1:9" ht="58.5" customHeight="1" x14ac:dyDescent="0.4">
      <c r="A2" s="9" t="s">
        <v>387</v>
      </c>
      <c r="B2" s="21" t="s">
        <v>8</v>
      </c>
      <c r="C2" s="13" t="s">
        <v>4</v>
      </c>
      <c r="D2" s="47" t="s">
        <v>1</v>
      </c>
      <c r="E2" s="5" t="s">
        <v>2</v>
      </c>
      <c r="F2" s="6" t="s">
        <v>3</v>
      </c>
      <c r="G2" s="6" t="s">
        <v>7</v>
      </c>
      <c r="H2" s="6" t="s">
        <v>6</v>
      </c>
      <c r="I2" s="11" t="s">
        <v>5</v>
      </c>
    </row>
    <row r="3" spans="1:9" x14ac:dyDescent="0.4">
      <c r="A3" s="7" t="s">
        <v>10</v>
      </c>
      <c r="B3" s="2">
        <v>565</v>
      </c>
      <c r="C3" s="32">
        <f>'2020PopByRaceEth'!C3/'2020%PopByRaceEth'!$B3</f>
        <v>0.81592920353982301</v>
      </c>
      <c r="D3" s="38">
        <f>'2020PopByRaceEth'!D3/'2020%PopByRaceEth'!$B3</f>
        <v>0.18407079646017699</v>
      </c>
      <c r="E3" s="39">
        <f>'2020PopByRaceEth'!E3/'2020%PopByRaceEth'!$B3</f>
        <v>0.14690265486725665</v>
      </c>
      <c r="F3" s="40">
        <f>'2020PopByRaceEth'!F3/'2020%PopByRaceEth'!$B3</f>
        <v>3.5398230088495575E-3</v>
      </c>
      <c r="G3" s="40">
        <f>'2020PopByRaceEth'!G3/'2020%PopByRaceEth'!$B3</f>
        <v>8.8495575221238937E-3</v>
      </c>
      <c r="H3" s="40">
        <f>'2020PopByRaceEth'!H3/'2020%PopByRaceEth'!$B3</f>
        <v>1.2389380530973451E-2</v>
      </c>
      <c r="I3" s="41">
        <f>'2020PopByRaceEth'!I3/'2020%PopByRaceEth'!$B3</f>
        <v>1.2389380530973451E-2</v>
      </c>
    </row>
    <row r="4" spans="1:9" x14ac:dyDescent="0.4">
      <c r="A4" s="7" t="s">
        <v>11</v>
      </c>
      <c r="B4" s="2">
        <v>3039</v>
      </c>
      <c r="C4" s="37">
        <f>'2020PopByRaceEth'!C4/'2020%PopByRaceEth'!$B4</f>
        <v>0.36327739387956565</v>
      </c>
      <c r="D4" s="38">
        <f>'2020PopByRaceEth'!D4/'2020%PopByRaceEth'!$B4</f>
        <v>0.6367226061204343</v>
      </c>
      <c r="E4" s="39">
        <f>'2020PopByRaceEth'!E4/'2020%PopByRaceEth'!$B4</f>
        <v>0.51727541954590328</v>
      </c>
      <c r="F4" s="40">
        <f>'2020PopByRaceEth'!F4/'2020%PopByRaceEth'!$B4</f>
        <v>7.5682790391576179E-3</v>
      </c>
      <c r="G4" s="40">
        <f>'2020PopByRaceEth'!G4/'2020%PopByRaceEth'!$B4</f>
        <v>6.1204343534057258E-2</v>
      </c>
      <c r="H4" s="40">
        <f>'2020PopByRaceEth'!H4/'2020%PopByRaceEth'!$B4</f>
        <v>2.0401447844685752E-2</v>
      </c>
      <c r="I4" s="41">
        <f>'2020PopByRaceEth'!I4/'2020%PopByRaceEth'!$B4</f>
        <v>3.0273116156630472E-2</v>
      </c>
    </row>
    <row r="5" spans="1:9" x14ac:dyDescent="0.4">
      <c r="A5" s="7" t="s">
        <v>12</v>
      </c>
      <c r="B5" s="2">
        <v>50</v>
      </c>
      <c r="C5" s="37">
        <f>'2020PopByRaceEth'!C5/'2020%PopByRaceEth'!$B5</f>
        <v>0</v>
      </c>
      <c r="D5" s="38">
        <f>'2020PopByRaceEth'!D5/'2020%PopByRaceEth'!$B5</f>
        <v>1</v>
      </c>
      <c r="E5" s="39">
        <f>'2020PopByRaceEth'!E5/'2020%PopByRaceEth'!$B5</f>
        <v>0</v>
      </c>
      <c r="F5" s="40">
        <f>'2020PopByRaceEth'!F5/'2020%PopByRaceEth'!$B5</f>
        <v>0</v>
      </c>
      <c r="G5" s="40">
        <f>'2020PopByRaceEth'!G5/'2020%PopByRaceEth'!$B5</f>
        <v>0.96</v>
      </c>
      <c r="H5" s="40">
        <f>'2020PopByRaceEth'!H5/'2020%PopByRaceEth'!$B5</f>
        <v>0</v>
      </c>
      <c r="I5" s="41">
        <f>'2020PopByRaceEth'!I5/'2020%PopByRaceEth'!$B5</f>
        <v>0.04</v>
      </c>
    </row>
    <row r="6" spans="1:9" x14ac:dyDescent="0.4">
      <c r="A6" s="7" t="s">
        <v>13</v>
      </c>
      <c r="B6" s="2">
        <v>884</v>
      </c>
      <c r="C6" s="37">
        <f>'2020PopByRaceEth'!C6/'2020%PopByRaceEth'!$B6</f>
        <v>0.22511312217194571</v>
      </c>
      <c r="D6" s="38">
        <f>'2020PopByRaceEth'!D6/'2020%PopByRaceEth'!$B6</f>
        <v>0.77488687782805432</v>
      </c>
      <c r="E6" s="39">
        <f>'2020PopByRaceEth'!E6/'2020%PopByRaceEth'!$B6</f>
        <v>1.1312217194570135E-2</v>
      </c>
      <c r="F6" s="40">
        <f>'2020PopByRaceEth'!F6/'2020%PopByRaceEth'!$B6</f>
        <v>9.0497737556561094E-3</v>
      </c>
      <c r="G6" s="40">
        <f>'2020PopByRaceEth'!G6/'2020%PopByRaceEth'!$B6</f>
        <v>0.72058823529411764</v>
      </c>
      <c r="H6" s="40">
        <f>'2020PopByRaceEth'!H6/'2020%PopByRaceEth'!$B6</f>
        <v>1.1312217194570137E-3</v>
      </c>
      <c r="I6" s="41">
        <f>'2020PopByRaceEth'!I6/'2020%PopByRaceEth'!$B6</f>
        <v>3.2805429864253395E-2</v>
      </c>
    </row>
    <row r="7" spans="1:9" x14ac:dyDescent="0.4">
      <c r="A7" s="7" t="s">
        <v>14</v>
      </c>
      <c r="B7" s="2">
        <v>4</v>
      </c>
      <c r="C7" s="37">
        <f>'2020PopByRaceEth'!C7/'2020%PopByRaceEth'!$B7</f>
        <v>0</v>
      </c>
      <c r="D7" s="38">
        <f>'2020PopByRaceEth'!D7/'2020%PopByRaceEth'!$B7</f>
        <v>1</v>
      </c>
      <c r="E7" s="39">
        <f>'2020PopByRaceEth'!E7/'2020%PopByRaceEth'!$B7</f>
        <v>0.5</v>
      </c>
      <c r="F7" s="40">
        <f>'2020PopByRaceEth'!F7/'2020%PopByRaceEth'!$B7</f>
        <v>0</v>
      </c>
      <c r="G7" s="40">
        <f>'2020PopByRaceEth'!G7/'2020%PopByRaceEth'!$B7</f>
        <v>0</v>
      </c>
      <c r="H7" s="40">
        <f>'2020PopByRaceEth'!H7/'2020%PopByRaceEth'!$B7</f>
        <v>0</v>
      </c>
      <c r="I7" s="41">
        <f>'2020PopByRaceEth'!I7/'2020%PopByRaceEth'!$B7</f>
        <v>0.5</v>
      </c>
    </row>
    <row r="8" spans="1:9" x14ac:dyDescent="0.4">
      <c r="A8" s="7" t="s">
        <v>15</v>
      </c>
      <c r="B8" s="2">
        <v>119</v>
      </c>
      <c r="C8" s="37">
        <f>'2020PopByRaceEth'!C8/'2020%PopByRaceEth'!$B8</f>
        <v>0.1092436974789916</v>
      </c>
      <c r="D8" s="38">
        <f>'2020PopByRaceEth'!D8/'2020%PopByRaceEth'!$B8</f>
        <v>0.89075630252100846</v>
      </c>
      <c r="E8" s="39">
        <f>'2020PopByRaceEth'!E8/'2020%PopByRaceEth'!$B8</f>
        <v>0</v>
      </c>
      <c r="F8" s="40">
        <f>'2020PopByRaceEth'!F8/'2020%PopByRaceEth'!$B8</f>
        <v>0</v>
      </c>
      <c r="G8" s="40">
        <f>'2020PopByRaceEth'!G8/'2020%PopByRaceEth'!$B8</f>
        <v>0.87394957983193278</v>
      </c>
      <c r="H8" s="40">
        <f>'2020PopByRaceEth'!H8/'2020%PopByRaceEth'!$B8</f>
        <v>0</v>
      </c>
      <c r="I8" s="41">
        <f>'2020PopByRaceEth'!I8/'2020%PopByRaceEth'!$B8</f>
        <v>1.680672268907563E-2</v>
      </c>
    </row>
    <row r="9" spans="1:9" x14ac:dyDescent="0.4">
      <c r="A9" s="7" t="s">
        <v>16</v>
      </c>
      <c r="B9" s="2">
        <v>113</v>
      </c>
      <c r="C9" s="37">
        <f>'2020PopByRaceEth'!C9/'2020%PopByRaceEth'!$B9</f>
        <v>1.7699115044247787E-2</v>
      </c>
      <c r="D9" s="38">
        <f>'2020PopByRaceEth'!D9/'2020%PopByRaceEth'!$B9</f>
        <v>0.98230088495575218</v>
      </c>
      <c r="E9" s="39">
        <f>'2020PopByRaceEth'!E9/'2020%PopByRaceEth'!$B9</f>
        <v>0</v>
      </c>
      <c r="F9" s="40">
        <f>'2020PopByRaceEth'!F9/'2020%PopByRaceEth'!$B9</f>
        <v>0</v>
      </c>
      <c r="G9" s="40">
        <f>'2020PopByRaceEth'!G9/'2020%PopByRaceEth'!$B9</f>
        <v>0.96460176991150437</v>
      </c>
      <c r="H9" s="40">
        <f>'2020PopByRaceEth'!H9/'2020%PopByRaceEth'!$B9</f>
        <v>0</v>
      </c>
      <c r="I9" s="41">
        <f>'2020PopByRaceEth'!I9/'2020%PopByRaceEth'!$B9</f>
        <v>1.7699115044247787E-2</v>
      </c>
    </row>
    <row r="10" spans="1:9" x14ac:dyDescent="0.4">
      <c r="A10" s="7" t="s">
        <v>17</v>
      </c>
      <c r="B10" s="2">
        <v>61</v>
      </c>
      <c r="C10" s="37">
        <f>'2020PopByRaceEth'!C10/'2020%PopByRaceEth'!$B10</f>
        <v>0</v>
      </c>
      <c r="D10" s="38">
        <f>'2020PopByRaceEth'!D10/'2020%PopByRaceEth'!$B10</f>
        <v>1</v>
      </c>
      <c r="E10" s="39">
        <f>'2020PopByRaceEth'!E10/'2020%PopByRaceEth'!$B10</f>
        <v>0</v>
      </c>
      <c r="F10" s="40">
        <f>'2020PopByRaceEth'!F10/'2020%PopByRaceEth'!$B10</f>
        <v>0</v>
      </c>
      <c r="G10" s="40">
        <f>'2020PopByRaceEth'!G10/'2020%PopByRaceEth'!$B10</f>
        <v>1</v>
      </c>
      <c r="H10" s="40">
        <f>'2020PopByRaceEth'!H10/'2020%PopByRaceEth'!$B10</f>
        <v>0</v>
      </c>
      <c r="I10" s="41">
        <f>'2020PopByRaceEth'!I10/'2020%PopByRaceEth'!$B10</f>
        <v>0</v>
      </c>
    </row>
    <row r="11" spans="1:9" x14ac:dyDescent="0.4">
      <c r="A11" s="7" t="s">
        <v>18</v>
      </c>
      <c r="B11" s="2">
        <v>146</v>
      </c>
      <c r="C11" s="37">
        <f>'2020PopByRaceEth'!C11/'2020%PopByRaceEth'!$B11</f>
        <v>0.17808219178082191</v>
      </c>
      <c r="D11" s="38">
        <f>'2020PopByRaceEth'!D11/'2020%PopByRaceEth'!$B11</f>
        <v>0.82191780821917804</v>
      </c>
      <c r="E11" s="39">
        <f>'2020PopByRaceEth'!E11/'2020%PopByRaceEth'!$B11</f>
        <v>0.77397260273972601</v>
      </c>
      <c r="F11" s="40">
        <f>'2020PopByRaceEth'!F11/'2020%PopByRaceEth'!$B11</f>
        <v>0</v>
      </c>
      <c r="G11" s="40">
        <f>'2020PopByRaceEth'!G11/'2020%PopByRaceEth'!$B11</f>
        <v>6.8493150684931503E-3</v>
      </c>
      <c r="H11" s="40">
        <f>'2020PopByRaceEth'!H11/'2020%PopByRaceEth'!$B11</f>
        <v>0</v>
      </c>
      <c r="I11" s="41">
        <f>'2020PopByRaceEth'!I11/'2020%PopByRaceEth'!$B11</f>
        <v>4.1095890410958902E-2</v>
      </c>
    </row>
    <row r="12" spans="1:9" x14ac:dyDescent="0.4">
      <c r="A12" s="7" t="s">
        <v>19</v>
      </c>
      <c r="B12" s="2">
        <v>198</v>
      </c>
      <c r="C12" s="37">
        <f>'2020PopByRaceEth'!C12/'2020%PopByRaceEth'!$B12</f>
        <v>0.35353535353535354</v>
      </c>
      <c r="D12" s="38">
        <f>'2020PopByRaceEth'!D12/'2020%PopByRaceEth'!$B12</f>
        <v>0.64646464646464652</v>
      </c>
      <c r="E12" s="39">
        <f>'2020PopByRaceEth'!E12/'2020%PopByRaceEth'!$B12</f>
        <v>0.59090909090909094</v>
      </c>
      <c r="F12" s="40">
        <f>'2020PopByRaceEth'!F12/'2020%PopByRaceEth'!$B12</f>
        <v>0</v>
      </c>
      <c r="G12" s="40">
        <f>'2020PopByRaceEth'!G12/'2020%PopByRaceEth'!$B12</f>
        <v>1.0101010101010102E-2</v>
      </c>
      <c r="H12" s="40">
        <f>'2020PopByRaceEth'!H12/'2020%PopByRaceEth'!$B12</f>
        <v>5.0505050505050509E-3</v>
      </c>
      <c r="I12" s="41">
        <f>'2020PopByRaceEth'!I12/'2020%PopByRaceEth'!$B12</f>
        <v>4.0404040404040407E-2</v>
      </c>
    </row>
    <row r="13" spans="1:9" x14ac:dyDescent="0.4">
      <c r="A13" s="7" t="s">
        <v>20</v>
      </c>
      <c r="B13" s="2">
        <v>149</v>
      </c>
      <c r="C13" s="37">
        <f>'2020PopByRaceEth'!C13/'2020%PopByRaceEth'!$B13</f>
        <v>2.0134228187919462E-2</v>
      </c>
      <c r="D13" s="38">
        <f>'2020PopByRaceEth'!D13/'2020%PopByRaceEth'!$B13</f>
        <v>0.97986577181208057</v>
      </c>
      <c r="E13" s="39">
        <f>'2020PopByRaceEth'!E13/'2020%PopByRaceEth'!$B13</f>
        <v>0</v>
      </c>
      <c r="F13" s="40">
        <f>'2020PopByRaceEth'!F13/'2020%PopByRaceEth'!$B13</f>
        <v>0</v>
      </c>
      <c r="G13" s="40">
        <f>'2020PopByRaceEth'!G13/'2020%PopByRaceEth'!$B13</f>
        <v>0.97315436241610742</v>
      </c>
      <c r="H13" s="40">
        <f>'2020PopByRaceEth'!H13/'2020%PopByRaceEth'!$B13</f>
        <v>0</v>
      </c>
      <c r="I13" s="41">
        <f>'2020PopByRaceEth'!I13/'2020%PopByRaceEth'!$B13</f>
        <v>6.7114093959731542E-3</v>
      </c>
    </row>
    <row r="14" spans="1:9" x14ac:dyDescent="0.4">
      <c r="A14" s="7" t="s">
        <v>21</v>
      </c>
      <c r="B14" s="2">
        <v>132</v>
      </c>
      <c r="C14" s="37">
        <f>'2020PopByRaceEth'!C14/'2020%PopByRaceEth'!$B14</f>
        <v>6.8181818181818177E-2</v>
      </c>
      <c r="D14" s="38">
        <f>'2020PopByRaceEth'!D14/'2020%PopByRaceEth'!$B14</f>
        <v>0.93181818181818177</v>
      </c>
      <c r="E14" s="39">
        <f>'2020PopByRaceEth'!E14/'2020%PopByRaceEth'!$B14</f>
        <v>0.90909090909090906</v>
      </c>
      <c r="F14" s="40">
        <f>'2020PopByRaceEth'!F14/'2020%PopByRaceEth'!$B14</f>
        <v>0</v>
      </c>
      <c r="G14" s="40">
        <f>'2020PopByRaceEth'!G14/'2020%PopByRaceEth'!$B14</f>
        <v>7.575757575757576E-3</v>
      </c>
      <c r="H14" s="40">
        <f>'2020PopByRaceEth'!H14/'2020%PopByRaceEth'!$B14</f>
        <v>7.575757575757576E-3</v>
      </c>
      <c r="I14" s="41">
        <f>'2020PopByRaceEth'!I14/'2020%PopByRaceEth'!$B14</f>
        <v>7.575757575757576E-3</v>
      </c>
    </row>
    <row r="15" spans="1:9" x14ac:dyDescent="0.4">
      <c r="A15" s="7" t="s">
        <v>22</v>
      </c>
      <c r="B15" s="2">
        <v>23190</v>
      </c>
      <c r="C15" s="37">
        <f>'2020PopByRaceEth'!C15/'2020%PopByRaceEth'!$B15</f>
        <v>9.6075894782233717E-2</v>
      </c>
      <c r="D15" s="38">
        <f>'2020PopByRaceEth'!D15/'2020%PopByRaceEth'!$B15</f>
        <v>0.90392410521776623</v>
      </c>
      <c r="E15" s="39">
        <f>'2020PopByRaceEth'!E15/'2020%PopByRaceEth'!$B15</f>
        <v>0.80336351875808543</v>
      </c>
      <c r="F15" s="40">
        <f>'2020PopByRaceEth'!F15/'2020%PopByRaceEth'!$B15</f>
        <v>1.8585597240189738E-2</v>
      </c>
      <c r="G15" s="40">
        <f>'2020PopByRaceEth'!G15/'2020%PopByRaceEth'!$B15</f>
        <v>3.8809831824062097E-3</v>
      </c>
      <c r="H15" s="40">
        <f>'2020PopByRaceEth'!H15/'2020%PopByRaceEth'!$B15</f>
        <v>2.5442000862440708E-2</v>
      </c>
      <c r="I15" s="41">
        <f>'2020PopByRaceEth'!I15/'2020%PopByRaceEth'!$B15</f>
        <v>5.2652005174644245E-2</v>
      </c>
    </row>
    <row r="16" spans="1:9" x14ac:dyDescent="0.4">
      <c r="A16" s="7" t="s">
        <v>23</v>
      </c>
      <c r="B16" s="2">
        <v>623</v>
      </c>
      <c r="C16" s="37">
        <f>'2020PopByRaceEth'!C16/'2020%PopByRaceEth'!$B16</f>
        <v>0.1797752808988764</v>
      </c>
      <c r="D16" s="38">
        <f>'2020PopByRaceEth'!D16/'2020%PopByRaceEth'!$B16</f>
        <v>0.8202247191011236</v>
      </c>
      <c r="E16" s="39">
        <f>'2020PopByRaceEth'!E16/'2020%PopByRaceEth'!$B16</f>
        <v>0.7447833065810594</v>
      </c>
      <c r="F16" s="40">
        <f>'2020PopByRaceEth'!F16/'2020%PopByRaceEth'!$B16</f>
        <v>9.630818619582664E-3</v>
      </c>
      <c r="G16" s="40">
        <f>'2020PopByRaceEth'!G16/'2020%PopByRaceEth'!$B16</f>
        <v>1.4446227929373997E-2</v>
      </c>
      <c r="H16" s="40">
        <f>'2020PopByRaceEth'!H16/'2020%PopByRaceEth'!$B16</f>
        <v>4.815409309791332E-3</v>
      </c>
      <c r="I16" s="41">
        <f>'2020PopByRaceEth'!I16/'2020%PopByRaceEth'!$B16</f>
        <v>4.6548956661316213E-2</v>
      </c>
    </row>
    <row r="17" spans="1:9" x14ac:dyDescent="0.4">
      <c r="A17" s="7" t="s">
        <v>24</v>
      </c>
      <c r="B17" s="2">
        <v>970</v>
      </c>
      <c r="C17" s="37">
        <f>'2020PopByRaceEth'!C17/'2020%PopByRaceEth'!$B17</f>
        <v>0.70309278350515458</v>
      </c>
      <c r="D17" s="38">
        <f>'2020PopByRaceEth'!D17/'2020%PopByRaceEth'!$B17</f>
        <v>0.29690721649484536</v>
      </c>
      <c r="E17" s="39">
        <f>'2020PopByRaceEth'!E17/'2020%PopByRaceEth'!$B17</f>
        <v>0.24742268041237114</v>
      </c>
      <c r="F17" s="40">
        <f>'2020PopByRaceEth'!F17/'2020%PopByRaceEth'!$B17</f>
        <v>1.0309278350515464E-2</v>
      </c>
      <c r="G17" s="40">
        <f>'2020PopByRaceEth'!G17/'2020%PopByRaceEth'!$B17</f>
        <v>1.2371134020618556E-2</v>
      </c>
      <c r="H17" s="40">
        <f>'2020PopByRaceEth'!H17/'2020%PopByRaceEth'!$B17</f>
        <v>8.2474226804123713E-3</v>
      </c>
      <c r="I17" s="41">
        <f>'2020PopByRaceEth'!I17/'2020%PopByRaceEth'!$B17</f>
        <v>1.8556701030927835E-2</v>
      </c>
    </row>
    <row r="18" spans="1:9" x14ac:dyDescent="0.4">
      <c r="A18" s="7" t="s">
        <v>25</v>
      </c>
      <c r="B18" s="2">
        <v>9868</v>
      </c>
      <c r="C18" s="37">
        <f>'2020PopByRaceEth'!C18/'2020%PopByRaceEth'!$B18</f>
        <v>0.34434535873530603</v>
      </c>
      <c r="D18" s="38">
        <f>'2020PopByRaceEth'!D18/'2020%PopByRaceEth'!$B18</f>
        <v>0.65565464126469397</v>
      </c>
      <c r="E18" s="39">
        <f>'2020PopByRaceEth'!E18/'2020%PopByRaceEth'!$B18</f>
        <v>0.54448723145520872</v>
      </c>
      <c r="F18" s="40">
        <f>'2020PopByRaceEth'!F18/'2020%PopByRaceEth'!$B18</f>
        <v>4.3575192541548437E-2</v>
      </c>
      <c r="G18" s="40">
        <f>'2020PopByRaceEth'!G18/'2020%PopByRaceEth'!$B18</f>
        <v>1.9254154843940007E-2</v>
      </c>
      <c r="H18" s="40">
        <f>'2020PopByRaceEth'!H18/'2020%PopByRaceEth'!$B18</f>
        <v>7.1949736522091612E-3</v>
      </c>
      <c r="I18" s="41">
        <f>'2020PopByRaceEth'!I18/'2020%PopByRaceEth'!$B18</f>
        <v>4.1143088771787593E-2</v>
      </c>
    </row>
    <row r="19" spans="1:9" x14ac:dyDescent="0.4">
      <c r="A19" s="7" t="s">
        <v>26</v>
      </c>
      <c r="B19" s="2">
        <v>1057</v>
      </c>
      <c r="C19" s="37">
        <f>'2020PopByRaceEth'!C19/'2020%PopByRaceEth'!$B19</f>
        <v>0.18637653736991486</v>
      </c>
      <c r="D19" s="38">
        <f>'2020PopByRaceEth'!D19/'2020%PopByRaceEth'!$B19</f>
        <v>0.81362346263008511</v>
      </c>
      <c r="E19" s="39">
        <f>'2020PopByRaceEth'!E19/'2020%PopByRaceEth'!$B19</f>
        <v>0.33396404919583728</v>
      </c>
      <c r="F19" s="40">
        <f>'2020PopByRaceEth'!F19/'2020%PopByRaceEth'!$B19</f>
        <v>5.6764427625354778E-3</v>
      </c>
      <c r="G19" s="40">
        <f>'2020PopByRaceEth'!G19/'2020%PopByRaceEth'!$B19</f>
        <v>0.41343424787133398</v>
      </c>
      <c r="H19" s="40">
        <f>'2020PopByRaceEth'!H19/'2020%PopByRaceEth'!$B19</f>
        <v>5.6764427625354778E-3</v>
      </c>
      <c r="I19" s="41">
        <f>'2020PopByRaceEth'!I19/'2020%PopByRaceEth'!$B19</f>
        <v>5.4872280037842953E-2</v>
      </c>
    </row>
    <row r="20" spans="1:9" x14ac:dyDescent="0.4">
      <c r="A20" s="7" t="s">
        <v>27</v>
      </c>
      <c r="B20" s="2">
        <v>150</v>
      </c>
      <c r="C20" s="37">
        <f>'2020PopByRaceEth'!C20/'2020%PopByRaceEth'!$B20</f>
        <v>0.34666666666666668</v>
      </c>
      <c r="D20" s="38">
        <f>'2020PopByRaceEth'!D20/'2020%PopByRaceEth'!$B20</f>
        <v>0.65333333333333332</v>
      </c>
      <c r="E20" s="39">
        <f>'2020PopByRaceEth'!E20/'2020%PopByRaceEth'!$B20</f>
        <v>0.52666666666666662</v>
      </c>
      <c r="F20" s="40">
        <f>'2020PopByRaceEth'!F20/'2020%PopByRaceEth'!$B20</f>
        <v>2.6666666666666668E-2</v>
      </c>
      <c r="G20" s="40">
        <f>'2020PopByRaceEth'!G20/'2020%PopByRaceEth'!$B20</f>
        <v>0</v>
      </c>
      <c r="H20" s="40">
        <f>'2020PopByRaceEth'!H20/'2020%PopByRaceEth'!$B20</f>
        <v>6.6666666666666671E-3</v>
      </c>
      <c r="I20" s="41">
        <f>'2020PopByRaceEth'!I20/'2020%PopByRaceEth'!$B20</f>
        <v>9.3333333333333338E-2</v>
      </c>
    </row>
    <row r="21" spans="1:9" x14ac:dyDescent="0.4">
      <c r="A21" s="7" t="s">
        <v>28</v>
      </c>
      <c r="B21" s="2">
        <v>361</v>
      </c>
      <c r="C21" s="37">
        <f>'2020PopByRaceEth'!C21/'2020%PopByRaceEth'!$B21</f>
        <v>0.45152354570637121</v>
      </c>
      <c r="D21" s="38">
        <f>'2020PopByRaceEth'!D21/'2020%PopByRaceEth'!$B21</f>
        <v>0.54847645429362879</v>
      </c>
      <c r="E21" s="39">
        <f>'2020PopByRaceEth'!E21/'2020%PopByRaceEth'!$B21</f>
        <v>0.46814404432132967</v>
      </c>
      <c r="F21" s="40">
        <f>'2020PopByRaceEth'!F21/'2020%PopByRaceEth'!$B21</f>
        <v>0</v>
      </c>
      <c r="G21" s="40">
        <f>'2020PopByRaceEth'!G21/'2020%PopByRaceEth'!$B21</f>
        <v>5.5401662049861496E-3</v>
      </c>
      <c r="H21" s="40">
        <f>'2020PopByRaceEth'!H21/'2020%PopByRaceEth'!$B21</f>
        <v>0</v>
      </c>
      <c r="I21" s="41">
        <f>'2020PopByRaceEth'!I21/'2020%PopByRaceEth'!$B21</f>
        <v>7.4792243767313013E-2</v>
      </c>
    </row>
    <row r="22" spans="1:9" x14ac:dyDescent="0.4">
      <c r="A22" s="7" t="s">
        <v>29</v>
      </c>
      <c r="B22" s="2">
        <v>4101</v>
      </c>
      <c r="C22" s="37">
        <f>'2020PopByRaceEth'!C22/'2020%PopByRaceEth'!$B22</f>
        <v>0.79297732260424292</v>
      </c>
      <c r="D22" s="38">
        <f>'2020PopByRaceEth'!D22/'2020%PopByRaceEth'!$B22</f>
        <v>0.20702267739575714</v>
      </c>
      <c r="E22" s="39">
        <f>'2020PopByRaceEth'!E22/'2020%PopByRaceEth'!$B22</f>
        <v>0.16752011704462327</v>
      </c>
      <c r="F22" s="40">
        <f>'2020PopByRaceEth'!F22/'2020%PopByRaceEth'!$B22</f>
        <v>1.1948305291392344E-2</v>
      </c>
      <c r="G22" s="40">
        <f>'2020PopByRaceEth'!G22/'2020%PopByRaceEth'!$B22</f>
        <v>1.1948305291392344E-2</v>
      </c>
      <c r="H22" s="40">
        <f>'2020PopByRaceEth'!H22/'2020%PopByRaceEth'!$B22</f>
        <v>2.6822726164350157E-3</v>
      </c>
      <c r="I22" s="41">
        <f>'2020PopByRaceEth'!I22/'2020%PopByRaceEth'!$B22</f>
        <v>1.2923677151914167E-2</v>
      </c>
    </row>
    <row r="23" spans="1:9" x14ac:dyDescent="0.4">
      <c r="A23" s="7" t="s">
        <v>30</v>
      </c>
      <c r="B23" s="2">
        <v>5569</v>
      </c>
      <c r="C23" s="37">
        <f>'2020PopByRaceEth'!C23/'2020%PopByRaceEth'!$B23</f>
        <v>0.20865505476746274</v>
      </c>
      <c r="D23" s="38">
        <f>'2020PopByRaceEth'!D23/'2020%PopByRaceEth'!$B23</f>
        <v>0.79134494523253729</v>
      </c>
      <c r="E23" s="39">
        <f>'2020PopByRaceEth'!E23/'2020%PopByRaceEth'!$B23</f>
        <v>0.71502962829951522</v>
      </c>
      <c r="F23" s="40">
        <f>'2020PopByRaceEth'!F23/'2020%PopByRaceEth'!$B23</f>
        <v>1.3646974322140419E-2</v>
      </c>
      <c r="G23" s="40">
        <f>'2020PopByRaceEth'!G23/'2020%PopByRaceEth'!$B23</f>
        <v>9.3374034835697617E-3</v>
      </c>
      <c r="H23" s="40">
        <f>'2020PopByRaceEth'!H23/'2020%PopByRaceEth'!$B23</f>
        <v>3.7708744837493266E-3</v>
      </c>
      <c r="I23" s="41">
        <f>'2020PopByRaceEth'!I23/'2020%PopByRaceEth'!$B23</f>
        <v>4.9560064643562579E-2</v>
      </c>
    </row>
    <row r="24" spans="1:9" x14ac:dyDescent="0.4">
      <c r="A24" s="7" t="s">
        <v>31</v>
      </c>
      <c r="B24" s="2">
        <v>2</v>
      </c>
      <c r="C24" s="37">
        <f>'2020PopByRaceEth'!C24/'2020%PopByRaceEth'!$B24</f>
        <v>1</v>
      </c>
      <c r="D24" s="38">
        <f>'2020PopByRaceEth'!D24/'2020%PopByRaceEth'!$B24</f>
        <v>0</v>
      </c>
      <c r="E24" s="39">
        <f>'2020PopByRaceEth'!E24/'2020%PopByRaceEth'!$B24</f>
        <v>0</v>
      </c>
      <c r="F24" s="40">
        <f>'2020PopByRaceEth'!F24/'2020%PopByRaceEth'!$B24</f>
        <v>0</v>
      </c>
      <c r="G24" s="40">
        <f>'2020PopByRaceEth'!G24/'2020%PopByRaceEth'!$B24</f>
        <v>0</v>
      </c>
      <c r="H24" s="40">
        <f>'2020PopByRaceEth'!H24/'2020%PopByRaceEth'!$B24</f>
        <v>0</v>
      </c>
      <c r="I24" s="41">
        <f>'2020PopByRaceEth'!I24/'2020%PopByRaceEth'!$B24</f>
        <v>0</v>
      </c>
    </row>
    <row r="25" spans="1:9" x14ac:dyDescent="0.4">
      <c r="A25" s="7" t="s">
        <v>32</v>
      </c>
      <c r="B25" s="2">
        <v>1932</v>
      </c>
      <c r="C25" s="37">
        <f>'2020PopByRaceEth'!C25/'2020%PopByRaceEth'!$B25</f>
        <v>0.25983436853002068</v>
      </c>
      <c r="D25" s="38">
        <f>'2020PopByRaceEth'!D25/'2020%PopByRaceEth'!$B25</f>
        <v>0.74016563146997927</v>
      </c>
      <c r="E25" s="39">
        <f>'2020PopByRaceEth'!E25/'2020%PopByRaceEth'!$B25</f>
        <v>0.65217391304347827</v>
      </c>
      <c r="F25" s="40">
        <f>'2020PopByRaceEth'!F25/'2020%PopByRaceEth'!$B25</f>
        <v>2.070393374741201E-3</v>
      </c>
      <c r="G25" s="40">
        <f>'2020PopByRaceEth'!G25/'2020%PopByRaceEth'!$B25</f>
        <v>2.2256728778467908E-2</v>
      </c>
      <c r="H25" s="40">
        <f>'2020PopByRaceEth'!H25/'2020%PopByRaceEth'!$B25</f>
        <v>1.5010351966873706E-2</v>
      </c>
      <c r="I25" s="41">
        <f>'2020PopByRaceEth'!I25/'2020%PopByRaceEth'!$B25</f>
        <v>4.8654244306418216E-2</v>
      </c>
    </row>
    <row r="26" spans="1:9" x14ac:dyDescent="0.4">
      <c r="A26" s="7" t="s">
        <v>33</v>
      </c>
      <c r="B26" s="2">
        <v>11</v>
      </c>
      <c r="C26" s="37">
        <f>'2020PopByRaceEth'!C26/'2020%PopByRaceEth'!$B26</f>
        <v>0.27272727272727271</v>
      </c>
      <c r="D26" s="38">
        <f>'2020PopByRaceEth'!D26/'2020%PopByRaceEth'!$B26</f>
        <v>0.72727272727272729</v>
      </c>
      <c r="E26" s="39">
        <f>'2020PopByRaceEth'!E26/'2020%PopByRaceEth'!$B26</f>
        <v>0.63636363636363635</v>
      </c>
      <c r="F26" s="40">
        <f>'2020PopByRaceEth'!F26/'2020%PopByRaceEth'!$B26</f>
        <v>0</v>
      </c>
      <c r="G26" s="40">
        <f>'2020PopByRaceEth'!G26/'2020%PopByRaceEth'!$B26</f>
        <v>0</v>
      </c>
      <c r="H26" s="40">
        <f>'2020PopByRaceEth'!H26/'2020%PopByRaceEth'!$B26</f>
        <v>0</v>
      </c>
      <c r="I26" s="41">
        <f>'2020PopByRaceEth'!I26/'2020%PopByRaceEth'!$B26</f>
        <v>9.0909090909090912E-2</v>
      </c>
    </row>
    <row r="27" spans="1:9" x14ac:dyDescent="0.4">
      <c r="A27" s="7" t="s">
        <v>34</v>
      </c>
      <c r="B27" s="2">
        <v>1552</v>
      </c>
      <c r="C27" s="37">
        <f>'2020PopByRaceEth'!C27/'2020%PopByRaceEth'!$B27</f>
        <v>0.19201030927835053</v>
      </c>
      <c r="D27" s="38">
        <f>'2020PopByRaceEth'!D27/'2020%PopByRaceEth'!$B27</f>
        <v>0.8079896907216495</v>
      </c>
      <c r="E27" s="39">
        <f>'2020PopByRaceEth'!E27/'2020%PopByRaceEth'!$B27</f>
        <v>0.75708762886597936</v>
      </c>
      <c r="F27" s="40">
        <f>'2020PopByRaceEth'!F27/'2020%PopByRaceEth'!$B27</f>
        <v>5.1546391752577319E-3</v>
      </c>
      <c r="G27" s="40">
        <f>'2020PopByRaceEth'!G27/'2020%PopByRaceEth'!$B27</f>
        <v>1.7396907216494846E-2</v>
      </c>
      <c r="H27" s="40">
        <f>'2020PopByRaceEth'!H27/'2020%PopByRaceEth'!$B27</f>
        <v>1.9329896907216496E-3</v>
      </c>
      <c r="I27" s="41">
        <f>'2020PopByRaceEth'!I27/'2020%PopByRaceEth'!$B27</f>
        <v>2.6417525773195876E-2</v>
      </c>
    </row>
    <row r="28" spans="1:9" x14ac:dyDescent="0.4">
      <c r="A28" s="7" t="s">
        <v>35</v>
      </c>
      <c r="B28" s="2">
        <v>226</v>
      </c>
      <c r="C28" s="37">
        <f>'2020PopByRaceEth'!C28/'2020%PopByRaceEth'!$B28</f>
        <v>5.7522123893805309E-2</v>
      </c>
      <c r="D28" s="38">
        <f>'2020PopByRaceEth'!D28/'2020%PopByRaceEth'!$B28</f>
        <v>0.94247787610619471</v>
      </c>
      <c r="E28" s="39">
        <f>'2020PopByRaceEth'!E28/'2020%PopByRaceEth'!$B28</f>
        <v>0.88053097345132747</v>
      </c>
      <c r="F28" s="40">
        <f>'2020PopByRaceEth'!F28/'2020%PopByRaceEth'!$B28</f>
        <v>0</v>
      </c>
      <c r="G28" s="40">
        <f>'2020PopByRaceEth'!G28/'2020%PopByRaceEth'!$B28</f>
        <v>4.4247787610619468E-3</v>
      </c>
      <c r="H28" s="40">
        <f>'2020PopByRaceEth'!H28/'2020%PopByRaceEth'!$B28</f>
        <v>1.3274336283185841E-2</v>
      </c>
      <c r="I28" s="41">
        <f>'2020PopByRaceEth'!I28/'2020%PopByRaceEth'!$B28</f>
        <v>4.4247787610619468E-2</v>
      </c>
    </row>
    <row r="29" spans="1:9" x14ac:dyDescent="0.4">
      <c r="A29" s="7" t="s">
        <v>36</v>
      </c>
      <c r="B29" s="2">
        <v>1167</v>
      </c>
      <c r="C29" s="37">
        <f>'2020PopByRaceEth'!C29/'2020%PopByRaceEth'!$B29</f>
        <v>0.19451585261353899</v>
      </c>
      <c r="D29" s="38">
        <f>'2020PopByRaceEth'!D29/'2020%PopByRaceEth'!$B29</f>
        <v>0.80548414738646101</v>
      </c>
      <c r="E29" s="39">
        <f>'2020PopByRaceEth'!E29/'2020%PopByRaceEth'!$B29</f>
        <v>0.67780634104541559</v>
      </c>
      <c r="F29" s="40">
        <f>'2020PopByRaceEth'!F29/'2020%PopByRaceEth'!$B29</f>
        <v>4.2844901456726651E-3</v>
      </c>
      <c r="G29" s="40">
        <f>'2020PopByRaceEth'!G29/'2020%PopByRaceEth'!$B29</f>
        <v>4.7129391602399318E-2</v>
      </c>
      <c r="H29" s="40">
        <f>'2020PopByRaceEth'!H29/'2020%PopByRaceEth'!$B29</f>
        <v>2.913453299057412E-2</v>
      </c>
      <c r="I29" s="41">
        <f>'2020PopByRaceEth'!I29/'2020%PopByRaceEth'!$B29</f>
        <v>4.7129391602399318E-2</v>
      </c>
    </row>
    <row r="30" spans="1:9" x14ac:dyDescent="0.4">
      <c r="A30" s="7" t="s">
        <v>37</v>
      </c>
      <c r="B30" s="2">
        <v>72</v>
      </c>
      <c r="C30" s="37">
        <f>'2020PopByRaceEth'!C30/'2020%PopByRaceEth'!$B30</f>
        <v>0.86111111111111116</v>
      </c>
      <c r="D30" s="38">
        <f>'2020PopByRaceEth'!D30/'2020%PopByRaceEth'!$B30</f>
        <v>0.1388888888888889</v>
      </c>
      <c r="E30" s="39">
        <f>'2020PopByRaceEth'!E30/'2020%PopByRaceEth'!$B30</f>
        <v>6.9444444444444448E-2</v>
      </c>
      <c r="F30" s="40">
        <f>'2020PopByRaceEth'!F30/'2020%PopByRaceEth'!$B30</f>
        <v>0</v>
      </c>
      <c r="G30" s="40">
        <f>'2020PopByRaceEth'!G30/'2020%PopByRaceEth'!$B30</f>
        <v>1.3888888888888888E-2</v>
      </c>
      <c r="H30" s="40">
        <f>'2020PopByRaceEth'!H30/'2020%PopByRaceEth'!$B30</f>
        <v>5.5555555555555552E-2</v>
      </c>
      <c r="I30" s="41">
        <f>'2020PopByRaceEth'!I30/'2020%PopByRaceEth'!$B30</f>
        <v>0</v>
      </c>
    </row>
    <row r="31" spans="1:9" x14ac:dyDescent="0.4">
      <c r="A31" s="7" t="s">
        <v>38</v>
      </c>
      <c r="B31" s="2">
        <v>355</v>
      </c>
      <c r="C31" s="37">
        <f>'2020PopByRaceEth'!C31/'2020%PopByRaceEth'!$B31</f>
        <v>1.9718309859154931E-2</v>
      </c>
      <c r="D31" s="38">
        <f>'2020PopByRaceEth'!D31/'2020%PopByRaceEth'!$B31</f>
        <v>0.9802816901408451</v>
      </c>
      <c r="E31" s="39">
        <f>'2020PopByRaceEth'!E31/'2020%PopByRaceEth'!$B31</f>
        <v>1.1267605633802818E-2</v>
      </c>
      <c r="F31" s="40">
        <f>'2020PopByRaceEth'!F31/'2020%PopByRaceEth'!$B31</f>
        <v>0</v>
      </c>
      <c r="G31" s="40">
        <f>'2020PopByRaceEth'!G31/'2020%PopByRaceEth'!$B31</f>
        <v>0.94929577464788728</v>
      </c>
      <c r="H31" s="40">
        <f>'2020PopByRaceEth'!H31/'2020%PopByRaceEth'!$B31</f>
        <v>0</v>
      </c>
      <c r="I31" s="41">
        <f>'2020PopByRaceEth'!I31/'2020%PopByRaceEth'!$B31</f>
        <v>1.9718309859154931E-2</v>
      </c>
    </row>
    <row r="32" spans="1:9" x14ac:dyDescent="0.4">
      <c r="A32" s="7" t="s">
        <v>39</v>
      </c>
      <c r="B32" s="2">
        <v>2677</v>
      </c>
      <c r="C32" s="37">
        <f>'2020PopByRaceEth'!C32/'2020%PopByRaceEth'!$B32</f>
        <v>7.1348524467687705E-2</v>
      </c>
      <c r="D32" s="38">
        <f>'2020PopByRaceEth'!D32/'2020%PopByRaceEth'!$B32</f>
        <v>0.92865147553231231</v>
      </c>
      <c r="E32" s="39">
        <f>'2020PopByRaceEth'!E32/'2020%PopByRaceEth'!$B32</f>
        <v>0.8446021666044079</v>
      </c>
      <c r="F32" s="40">
        <f>'2020PopByRaceEth'!F32/'2020%PopByRaceEth'!$B32</f>
        <v>5.9768397459843111E-3</v>
      </c>
      <c r="G32" s="40">
        <f>'2020PopByRaceEth'!G32/'2020%PopByRaceEth'!$B32</f>
        <v>1.0833022039596563E-2</v>
      </c>
      <c r="H32" s="40">
        <f>'2020PopByRaceEth'!H32/'2020%PopByRaceEth'!$B32</f>
        <v>7.097497198356369E-3</v>
      </c>
      <c r="I32" s="41">
        <f>'2020PopByRaceEth'!I32/'2020%PopByRaceEth'!$B32</f>
        <v>6.0141949943967127E-2</v>
      </c>
    </row>
    <row r="33" spans="1:9" x14ac:dyDescent="0.4">
      <c r="A33" s="7" t="s">
        <v>40</v>
      </c>
      <c r="B33" s="2">
        <v>1190</v>
      </c>
      <c r="C33" s="37">
        <f>'2020PopByRaceEth'!C33/'2020%PopByRaceEth'!$B33</f>
        <v>0.1588235294117647</v>
      </c>
      <c r="D33" s="38">
        <f>'2020PopByRaceEth'!D33/'2020%PopByRaceEth'!$B33</f>
        <v>0.8411764705882353</v>
      </c>
      <c r="E33" s="39">
        <f>'2020PopByRaceEth'!E33/'2020%PopByRaceEth'!$B33</f>
        <v>1.5966386554621848E-2</v>
      </c>
      <c r="F33" s="40">
        <f>'2020PopByRaceEth'!F33/'2020%PopByRaceEth'!$B33</f>
        <v>8.4033613445378156E-4</v>
      </c>
      <c r="G33" s="40">
        <f>'2020PopByRaceEth'!G33/'2020%PopByRaceEth'!$B33</f>
        <v>0.79831932773109249</v>
      </c>
      <c r="H33" s="40">
        <f>'2020PopByRaceEth'!H33/'2020%PopByRaceEth'!$B33</f>
        <v>1.6806722689075631E-3</v>
      </c>
      <c r="I33" s="41">
        <f>'2020PopByRaceEth'!I33/'2020%PopByRaceEth'!$B33</f>
        <v>2.4369747899159664E-2</v>
      </c>
    </row>
    <row r="34" spans="1:9" x14ac:dyDescent="0.4">
      <c r="A34" s="7" t="s">
        <v>41</v>
      </c>
      <c r="B34" s="2">
        <v>594</v>
      </c>
      <c r="C34" s="37">
        <f>'2020PopByRaceEth'!C34/'2020%PopByRaceEth'!$B34</f>
        <v>6.9023569023569029E-2</v>
      </c>
      <c r="D34" s="38">
        <f>'2020PopByRaceEth'!D34/'2020%PopByRaceEth'!$B34</f>
        <v>0.93097643097643101</v>
      </c>
      <c r="E34" s="39">
        <f>'2020PopByRaceEth'!E34/'2020%PopByRaceEth'!$B34</f>
        <v>0.88888888888888884</v>
      </c>
      <c r="F34" s="40">
        <f>'2020PopByRaceEth'!F34/'2020%PopByRaceEth'!$B34</f>
        <v>1.6835016835016834E-3</v>
      </c>
      <c r="G34" s="40">
        <f>'2020PopByRaceEth'!G34/'2020%PopByRaceEth'!$B34</f>
        <v>6.7340067340067337E-3</v>
      </c>
      <c r="H34" s="40">
        <f>'2020PopByRaceEth'!H34/'2020%PopByRaceEth'!$B34</f>
        <v>1.6835016835016834E-3</v>
      </c>
      <c r="I34" s="41">
        <f>'2020PopByRaceEth'!I34/'2020%PopByRaceEth'!$B34</f>
        <v>3.1986531986531987E-2</v>
      </c>
    </row>
    <row r="35" spans="1:9" x14ac:dyDescent="0.4">
      <c r="A35" s="7" t="s">
        <v>42</v>
      </c>
      <c r="B35" s="2">
        <v>682</v>
      </c>
      <c r="C35" s="37">
        <f>'2020PopByRaceEth'!C35/'2020%PopByRaceEth'!$B35</f>
        <v>0.25073313782991202</v>
      </c>
      <c r="D35" s="38">
        <f>'2020PopByRaceEth'!D35/'2020%PopByRaceEth'!$B35</f>
        <v>0.74926686217008798</v>
      </c>
      <c r="E35" s="39">
        <f>'2020PopByRaceEth'!E35/'2020%PopByRaceEth'!$B35</f>
        <v>0.61730205278592376</v>
      </c>
      <c r="F35" s="40">
        <f>'2020PopByRaceEth'!F35/'2020%PopByRaceEth'!$B35</f>
        <v>5.8651026392961877E-3</v>
      </c>
      <c r="G35" s="40">
        <f>'2020PopByRaceEth'!G35/'2020%PopByRaceEth'!$B35</f>
        <v>7.4780058651026396E-2</v>
      </c>
      <c r="H35" s="40">
        <f>'2020PopByRaceEth'!H35/'2020%PopByRaceEth'!$B35</f>
        <v>1.1730205278592375E-2</v>
      </c>
      <c r="I35" s="41">
        <f>'2020PopByRaceEth'!I35/'2020%PopByRaceEth'!$B35</f>
        <v>3.9589442815249266E-2</v>
      </c>
    </row>
    <row r="36" spans="1:9" x14ac:dyDescent="0.4">
      <c r="A36" s="7" t="s">
        <v>43</v>
      </c>
      <c r="B36" s="2">
        <v>707</v>
      </c>
      <c r="C36" s="37">
        <f>'2020PopByRaceEth'!C36/'2020%PopByRaceEth'!$B36</f>
        <v>8.7694483734087697E-2</v>
      </c>
      <c r="D36" s="38">
        <f>'2020PopByRaceEth'!D36/'2020%PopByRaceEth'!$B36</f>
        <v>0.91230551626591228</v>
      </c>
      <c r="E36" s="39">
        <f>'2020PopByRaceEth'!E36/'2020%PopByRaceEth'!$B36</f>
        <v>0.83309759547383311</v>
      </c>
      <c r="F36" s="40">
        <f>'2020PopByRaceEth'!F36/'2020%PopByRaceEth'!$B36</f>
        <v>0</v>
      </c>
      <c r="G36" s="40">
        <f>'2020PopByRaceEth'!G36/'2020%PopByRaceEth'!$B36</f>
        <v>2.828854314002829E-3</v>
      </c>
      <c r="H36" s="40">
        <f>'2020PopByRaceEth'!H36/'2020%PopByRaceEth'!$B36</f>
        <v>1.6973125884016973E-2</v>
      </c>
      <c r="I36" s="41">
        <f>'2020PopByRaceEth'!I36/'2020%PopByRaceEth'!$B36</f>
        <v>5.9405940594059403E-2</v>
      </c>
    </row>
    <row r="37" spans="1:9" x14ac:dyDescent="0.4">
      <c r="A37" s="7" t="s">
        <v>44</v>
      </c>
      <c r="B37" s="2">
        <v>406</v>
      </c>
      <c r="C37" s="37">
        <f>'2020PopByRaceEth'!C37/'2020%PopByRaceEth'!$B37</f>
        <v>0.64778325123152714</v>
      </c>
      <c r="D37" s="38">
        <f>'2020PopByRaceEth'!D37/'2020%PopByRaceEth'!$B37</f>
        <v>0.35221674876847292</v>
      </c>
      <c r="E37" s="39">
        <f>'2020PopByRaceEth'!E37/'2020%PopByRaceEth'!$B37</f>
        <v>0.29310344827586204</v>
      </c>
      <c r="F37" s="40">
        <f>'2020PopByRaceEth'!F37/'2020%PopByRaceEth'!$B37</f>
        <v>0</v>
      </c>
      <c r="G37" s="40">
        <f>'2020PopByRaceEth'!G37/'2020%PopByRaceEth'!$B37</f>
        <v>7.3891625615763543E-3</v>
      </c>
      <c r="H37" s="40">
        <f>'2020PopByRaceEth'!H37/'2020%PopByRaceEth'!$B37</f>
        <v>9.852216748768473E-3</v>
      </c>
      <c r="I37" s="41">
        <f>'2020PopByRaceEth'!I37/'2020%PopByRaceEth'!$B37</f>
        <v>4.1871921182266007E-2</v>
      </c>
    </row>
    <row r="38" spans="1:9" x14ac:dyDescent="0.4">
      <c r="A38" s="7" t="s">
        <v>45</v>
      </c>
      <c r="B38" s="2">
        <v>466</v>
      </c>
      <c r="C38" s="37">
        <f>'2020PopByRaceEth'!C38/'2020%PopByRaceEth'!$B38</f>
        <v>2.7896995708154508E-2</v>
      </c>
      <c r="D38" s="38">
        <f>'2020PopByRaceEth'!D38/'2020%PopByRaceEth'!$B38</f>
        <v>0.97210300429184548</v>
      </c>
      <c r="E38" s="39">
        <f>'2020PopByRaceEth'!E38/'2020%PopByRaceEth'!$B38</f>
        <v>0.9334763948497854</v>
      </c>
      <c r="F38" s="40">
        <f>'2020PopByRaceEth'!F38/'2020%PopByRaceEth'!$B38</f>
        <v>2.1459227467811159E-3</v>
      </c>
      <c r="G38" s="40">
        <f>'2020PopByRaceEth'!G38/'2020%PopByRaceEth'!$B38</f>
        <v>2.1459227467811159E-3</v>
      </c>
      <c r="H38" s="40">
        <f>'2020PopByRaceEth'!H38/'2020%PopByRaceEth'!$B38</f>
        <v>2.1459227467811159E-3</v>
      </c>
      <c r="I38" s="41">
        <f>'2020PopByRaceEth'!I38/'2020%PopByRaceEth'!$B38</f>
        <v>3.2188841201716736E-2</v>
      </c>
    </row>
    <row r="39" spans="1:9" x14ac:dyDescent="0.4">
      <c r="A39" s="7" t="s">
        <v>46</v>
      </c>
      <c r="B39" s="2">
        <v>173</v>
      </c>
      <c r="C39" s="37">
        <f>'2020PopByRaceEth'!C39/'2020%PopByRaceEth'!$B39</f>
        <v>0.1791907514450867</v>
      </c>
      <c r="D39" s="38">
        <f>'2020PopByRaceEth'!D39/'2020%PopByRaceEth'!$B39</f>
        <v>0.82080924855491333</v>
      </c>
      <c r="E39" s="39">
        <f>'2020PopByRaceEth'!E39/'2020%PopByRaceEth'!$B39</f>
        <v>0.79190751445086704</v>
      </c>
      <c r="F39" s="40">
        <f>'2020PopByRaceEth'!F39/'2020%PopByRaceEth'!$B39</f>
        <v>5.7803468208092483E-3</v>
      </c>
      <c r="G39" s="40">
        <f>'2020PopByRaceEth'!G39/'2020%PopByRaceEth'!$B39</f>
        <v>5.7803468208092483E-3</v>
      </c>
      <c r="H39" s="40">
        <f>'2020PopByRaceEth'!H39/'2020%PopByRaceEth'!$B39</f>
        <v>0</v>
      </c>
      <c r="I39" s="41">
        <f>'2020PopByRaceEth'!I39/'2020%PopByRaceEth'!$B39</f>
        <v>1.7341040462427744E-2</v>
      </c>
    </row>
    <row r="40" spans="1:9" x14ac:dyDescent="0.4">
      <c r="A40" s="7" t="s">
        <v>47</v>
      </c>
      <c r="B40" s="2">
        <v>70</v>
      </c>
      <c r="C40" s="37">
        <f>'2020PopByRaceEth'!C40/'2020%PopByRaceEth'!$B40</f>
        <v>0.24285714285714285</v>
      </c>
      <c r="D40" s="38">
        <f>'2020PopByRaceEth'!D40/'2020%PopByRaceEth'!$B40</f>
        <v>0.75714285714285712</v>
      </c>
      <c r="E40" s="39">
        <f>'2020PopByRaceEth'!E40/'2020%PopByRaceEth'!$B40</f>
        <v>0.6428571428571429</v>
      </c>
      <c r="F40" s="40">
        <f>'2020PopByRaceEth'!F40/'2020%PopByRaceEth'!$B40</f>
        <v>4.2857142857142858E-2</v>
      </c>
      <c r="G40" s="40">
        <f>'2020PopByRaceEth'!G40/'2020%PopByRaceEth'!$B40</f>
        <v>0</v>
      </c>
      <c r="H40" s="40">
        <f>'2020PopByRaceEth'!H40/'2020%PopByRaceEth'!$B40</f>
        <v>1.4285714285714285E-2</v>
      </c>
      <c r="I40" s="41">
        <f>'2020PopByRaceEth'!I40/'2020%PopByRaceEth'!$B40</f>
        <v>5.7142857142857141E-2</v>
      </c>
    </row>
    <row r="41" spans="1:9" x14ac:dyDescent="0.4">
      <c r="A41" s="7" t="s">
        <v>48</v>
      </c>
      <c r="B41" s="2">
        <v>494</v>
      </c>
      <c r="C41" s="37">
        <f>'2020PopByRaceEth'!C41/'2020%PopByRaceEth'!$B41</f>
        <v>8.0971659919028341E-3</v>
      </c>
      <c r="D41" s="38">
        <f>'2020PopByRaceEth'!D41/'2020%PopByRaceEth'!$B41</f>
        <v>0.9919028340080972</v>
      </c>
      <c r="E41" s="39">
        <f>'2020PopByRaceEth'!E41/'2020%PopByRaceEth'!$B41</f>
        <v>3.0364372469635626E-2</v>
      </c>
      <c r="F41" s="40">
        <f>'2020PopByRaceEth'!F41/'2020%PopByRaceEth'!$B41</f>
        <v>0</v>
      </c>
      <c r="G41" s="40">
        <f>'2020PopByRaceEth'!G41/'2020%PopByRaceEth'!$B41</f>
        <v>0.94331983805668018</v>
      </c>
      <c r="H41" s="40">
        <f>'2020PopByRaceEth'!H41/'2020%PopByRaceEth'!$B41</f>
        <v>6.0728744939271256E-3</v>
      </c>
      <c r="I41" s="41">
        <f>'2020PopByRaceEth'!I41/'2020%PopByRaceEth'!$B41</f>
        <v>1.2145748987854251E-2</v>
      </c>
    </row>
    <row r="42" spans="1:9" x14ac:dyDescent="0.4">
      <c r="A42" s="7" t="s">
        <v>49</v>
      </c>
      <c r="B42" s="2">
        <v>1782</v>
      </c>
      <c r="C42" s="37">
        <f>'2020PopByRaceEth'!C42/'2020%PopByRaceEth'!$B42</f>
        <v>1.0101010101010102E-2</v>
      </c>
      <c r="D42" s="38">
        <f>'2020PopByRaceEth'!D42/'2020%PopByRaceEth'!$B42</f>
        <v>0.98989898989898994</v>
      </c>
      <c r="E42" s="39">
        <f>'2020PopByRaceEth'!E42/'2020%PopByRaceEth'!$B42</f>
        <v>5.6116722783389446E-3</v>
      </c>
      <c r="F42" s="40">
        <f>'2020PopByRaceEth'!F42/'2020%PopByRaceEth'!$B42</f>
        <v>1.1223344556677891E-3</v>
      </c>
      <c r="G42" s="40">
        <f>'2020PopByRaceEth'!G42/'2020%PopByRaceEth'!$B42</f>
        <v>0.98260381593714929</v>
      </c>
      <c r="H42" s="40">
        <f>'2020PopByRaceEth'!H42/'2020%PopByRaceEth'!$B42</f>
        <v>0</v>
      </c>
      <c r="I42" s="41">
        <f>'2020PopByRaceEth'!I42/'2020%PopByRaceEth'!$B42</f>
        <v>5.6116722783389455E-4</v>
      </c>
    </row>
    <row r="43" spans="1:9" x14ac:dyDescent="0.4">
      <c r="A43" s="7" t="s">
        <v>50</v>
      </c>
      <c r="B43" s="2">
        <v>1524</v>
      </c>
      <c r="C43" s="37">
        <f>'2020PopByRaceEth'!C43/'2020%PopByRaceEth'!$B43</f>
        <v>0.28215223097112863</v>
      </c>
      <c r="D43" s="38">
        <f>'2020PopByRaceEth'!D43/'2020%PopByRaceEth'!$B43</f>
        <v>0.71784776902887137</v>
      </c>
      <c r="E43" s="39">
        <f>'2020PopByRaceEth'!E43/'2020%PopByRaceEth'!$B43</f>
        <v>0.6692913385826772</v>
      </c>
      <c r="F43" s="40">
        <f>'2020PopByRaceEth'!F43/'2020%PopByRaceEth'!$B43</f>
        <v>3.2808398950131233E-3</v>
      </c>
      <c r="G43" s="40">
        <f>'2020PopByRaceEth'!G43/'2020%PopByRaceEth'!$B43</f>
        <v>9.8425196850393699E-3</v>
      </c>
      <c r="H43" s="40">
        <f>'2020PopByRaceEth'!H43/'2020%PopByRaceEth'!$B43</f>
        <v>1.968503937007874E-3</v>
      </c>
      <c r="I43" s="41">
        <f>'2020PopByRaceEth'!I43/'2020%PopByRaceEth'!$B43</f>
        <v>3.3464566929133861E-2</v>
      </c>
    </row>
    <row r="44" spans="1:9" x14ac:dyDescent="0.4">
      <c r="A44" s="7" t="s">
        <v>51</v>
      </c>
      <c r="B44" s="2">
        <v>606</v>
      </c>
      <c r="C44" s="37">
        <f>'2020PopByRaceEth'!C44/'2020%PopByRaceEth'!$B44</f>
        <v>0.23102310231023102</v>
      </c>
      <c r="D44" s="38">
        <f>'2020PopByRaceEth'!D44/'2020%PopByRaceEth'!$B44</f>
        <v>0.76897689768976896</v>
      </c>
      <c r="E44" s="39">
        <f>'2020PopByRaceEth'!E44/'2020%PopByRaceEth'!$B44</f>
        <v>0.6996699669966997</v>
      </c>
      <c r="F44" s="40">
        <f>'2020PopByRaceEth'!F44/'2020%PopByRaceEth'!$B44</f>
        <v>8.2508250825082501E-3</v>
      </c>
      <c r="G44" s="40">
        <f>'2020PopByRaceEth'!G44/'2020%PopByRaceEth'!$B44</f>
        <v>9.9009900990099011E-3</v>
      </c>
      <c r="H44" s="40">
        <f>'2020PopByRaceEth'!H44/'2020%PopByRaceEth'!$B44</f>
        <v>4.9504950495049506E-3</v>
      </c>
      <c r="I44" s="41">
        <f>'2020PopByRaceEth'!I44/'2020%PopByRaceEth'!$B44</f>
        <v>4.6204620462046202E-2</v>
      </c>
    </row>
    <row r="45" spans="1:9" x14ac:dyDescent="0.4">
      <c r="A45" s="7" t="s">
        <v>52</v>
      </c>
      <c r="B45" s="2">
        <v>734</v>
      </c>
      <c r="C45" s="37">
        <f>'2020PopByRaceEth'!C45/'2020%PopByRaceEth'!$B45</f>
        <v>3.1335149863760216E-2</v>
      </c>
      <c r="D45" s="38">
        <f>'2020PopByRaceEth'!D45/'2020%PopByRaceEth'!$B45</f>
        <v>0.96866485013623982</v>
      </c>
      <c r="E45" s="39">
        <f>'2020PopByRaceEth'!E45/'2020%PopByRaceEth'!$B45</f>
        <v>1.0899182561307902E-2</v>
      </c>
      <c r="F45" s="40">
        <f>'2020PopByRaceEth'!F45/'2020%PopByRaceEth'!$B45</f>
        <v>1.3623978201634877E-3</v>
      </c>
      <c r="G45" s="40">
        <f>'2020PopByRaceEth'!G45/'2020%PopByRaceEth'!$B45</f>
        <v>0.93732970027247953</v>
      </c>
      <c r="H45" s="40">
        <f>'2020PopByRaceEth'!H45/'2020%PopByRaceEth'!$B45</f>
        <v>1.3623978201634877E-3</v>
      </c>
      <c r="I45" s="41">
        <f>'2020PopByRaceEth'!I45/'2020%PopByRaceEth'!$B45</f>
        <v>1.7711171662125342E-2</v>
      </c>
    </row>
    <row r="46" spans="1:9" x14ac:dyDescent="0.4">
      <c r="A46" s="7" t="s">
        <v>53</v>
      </c>
      <c r="B46" s="2">
        <v>83</v>
      </c>
      <c r="C46" s="37">
        <f>'2020PopByRaceEth'!C46/'2020%PopByRaceEth'!$B46</f>
        <v>7.2289156626506021E-2</v>
      </c>
      <c r="D46" s="38">
        <f>'2020PopByRaceEth'!D46/'2020%PopByRaceEth'!$B46</f>
        <v>0.92771084337349397</v>
      </c>
      <c r="E46" s="39">
        <f>'2020PopByRaceEth'!E46/'2020%PopByRaceEth'!$B46</f>
        <v>0.81927710843373491</v>
      </c>
      <c r="F46" s="40">
        <f>'2020PopByRaceEth'!F46/'2020%PopByRaceEth'!$B46</f>
        <v>0</v>
      </c>
      <c r="G46" s="40">
        <f>'2020PopByRaceEth'!G46/'2020%PopByRaceEth'!$B46</f>
        <v>0</v>
      </c>
      <c r="H46" s="40">
        <f>'2020PopByRaceEth'!H46/'2020%PopByRaceEth'!$B46</f>
        <v>0</v>
      </c>
      <c r="I46" s="41">
        <f>'2020PopByRaceEth'!I46/'2020%PopByRaceEth'!$B46</f>
        <v>0.10843373493975904</v>
      </c>
    </row>
    <row r="47" spans="1:9" x14ac:dyDescent="0.4">
      <c r="A47" s="7" t="s">
        <v>54</v>
      </c>
      <c r="B47" s="2">
        <v>466</v>
      </c>
      <c r="C47" s="37">
        <f>'2020PopByRaceEth'!C47/'2020%PopByRaceEth'!$B47</f>
        <v>6.4377682403433476E-3</v>
      </c>
      <c r="D47" s="38">
        <f>'2020PopByRaceEth'!D47/'2020%PopByRaceEth'!$B47</f>
        <v>0.99356223175965663</v>
      </c>
      <c r="E47" s="39">
        <f>'2020PopByRaceEth'!E47/'2020%PopByRaceEth'!$B47</f>
        <v>0.94420600858369097</v>
      </c>
      <c r="F47" s="40">
        <f>'2020PopByRaceEth'!F47/'2020%PopByRaceEth'!$B47</f>
        <v>0</v>
      </c>
      <c r="G47" s="40">
        <f>'2020PopByRaceEth'!G47/'2020%PopByRaceEth'!$B47</f>
        <v>4.2918454935622317E-3</v>
      </c>
      <c r="H47" s="40">
        <f>'2020PopByRaceEth'!H47/'2020%PopByRaceEth'!$B47</f>
        <v>0</v>
      </c>
      <c r="I47" s="41">
        <f>'2020PopByRaceEth'!I47/'2020%PopByRaceEth'!$B47</f>
        <v>4.5064377682403435E-2</v>
      </c>
    </row>
    <row r="48" spans="1:9" x14ac:dyDescent="0.4">
      <c r="A48" s="7" t="s">
        <v>55</v>
      </c>
      <c r="B48" s="2">
        <v>1205</v>
      </c>
      <c r="C48" s="37">
        <f>'2020PopByRaceEth'!C48/'2020%PopByRaceEth'!$B48</f>
        <v>1.3278008298755186E-2</v>
      </c>
      <c r="D48" s="38">
        <f>'2020PopByRaceEth'!D48/'2020%PopByRaceEth'!$B48</f>
        <v>0.98672199170124486</v>
      </c>
      <c r="E48" s="39">
        <f>'2020PopByRaceEth'!E48/'2020%PopByRaceEth'!$B48</f>
        <v>2.4896265560165973E-3</v>
      </c>
      <c r="F48" s="40">
        <f>'2020PopByRaceEth'!F48/'2020%PopByRaceEth'!$B48</f>
        <v>2.4896265560165973E-3</v>
      </c>
      <c r="G48" s="40">
        <f>'2020PopByRaceEth'!G48/'2020%PopByRaceEth'!$B48</f>
        <v>0.9510373443983402</v>
      </c>
      <c r="H48" s="40">
        <f>'2020PopByRaceEth'!H48/'2020%PopByRaceEth'!$B48</f>
        <v>2.2406639004149378E-2</v>
      </c>
      <c r="I48" s="41">
        <f>'2020PopByRaceEth'!I48/'2020%PopByRaceEth'!$B48</f>
        <v>8.2987551867219917E-3</v>
      </c>
    </row>
    <row r="49" spans="1:9" x14ac:dyDescent="0.4">
      <c r="A49" s="7" t="s">
        <v>56</v>
      </c>
      <c r="B49" s="2">
        <v>92</v>
      </c>
      <c r="C49" s="37">
        <f>'2020PopByRaceEth'!C49/'2020%PopByRaceEth'!$B49</f>
        <v>4.3478260869565216E-2</v>
      </c>
      <c r="D49" s="38">
        <f>'2020PopByRaceEth'!D49/'2020%PopByRaceEth'!$B49</f>
        <v>0.95652173913043481</v>
      </c>
      <c r="E49" s="39">
        <f>'2020PopByRaceEth'!E49/'2020%PopByRaceEth'!$B49</f>
        <v>6.5217391304347824E-2</v>
      </c>
      <c r="F49" s="40">
        <f>'2020PopByRaceEth'!F49/'2020%PopByRaceEth'!$B49</f>
        <v>0</v>
      </c>
      <c r="G49" s="40">
        <f>'2020PopByRaceEth'!G49/'2020%PopByRaceEth'!$B49</f>
        <v>0.89130434782608692</v>
      </c>
      <c r="H49" s="40">
        <f>'2020PopByRaceEth'!H49/'2020%PopByRaceEth'!$B49</f>
        <v>0</v>
      </c>
      <c r="I49" s="41">
        <f>'2020PopByRaceEth'!I49/'2020%PopByRaceEth'!$B49</f>
        <v>0</v>
      </c>
    </row>
    <row r="50" spans="1:9" x14ac:dyDescent="0.4">
      <c r="A50" s="7" t="s">
        <v>57</v>
      </c>
      <c r="B50" s="2">
        <v>1727</v>
      </c>
      <c r="C50" s="37">
        <f>'2020PopByRaceEth'!C50/'2020%PopByRaceEth'!$B50</f>
        <v>9.0330052113491599E-2</v>
      </c>
      <c r="D50" s="38">
        <f>'2020PopByRaceEth'!D50/'2020%PopByRaceEth'!$B50</f>
        <v>0.90966994788650835</v>
      </c>
      <c r="E50" s="39">
        <f>'2020PopByRaceEth'!E50/'2020%PopByRaceEth'!$B50</f>
        <v>4.6323103647944409E-3</v>
      </c>
      <c r="F50" s="40">
        <f>'2020PopByRaceEth'!F50/'2020%PopByRaceEth'!$B50</f>
        <v>5.7903879559930511E-4</v>
      </c>
      <c r="G50" s="40">
        <f>'2020PopByRaceEth'!G50/'2020%PopByRaceEth'!$B50</f>
        <v>0.89345686160972781</v>
      </c>
      <c r="H50" s="40">
        <f>'2020PopByRaceEth'!H50/'2020%PopByRaceEth'!$B50</f>
        <v>1.1580775911986102E-3</v>
      </c>
      <c r="I50" s="41">
        <f>'2020PopByRaceEth'!I50/'2020%PopByRaceEth'!$B50</f>
        <v>9.8436595251881875E-3</v>
      </c>
    </row>
    <row r="51" spans="1:9" x14ac:dyDescent="0.4">
      <c r="A51" s="7" t="s">
        <v>58</v>
      </c>
      <c r="B51" s="2">
        <v>70973</v>
      </c>
      <c r="C51" s="37">
        <f>'2020PopByRaceEth'!C51/'2020%PopByRaceEth'!$B51</f>
        <v>0.25229312555478844</v>
      </c>
      <c r="D51" s="38">
        <f>'2020PopByRaceEth'!D51/'2020%PopByRaceEth'!$B51</f>
        <v>0.74770687444521156</v>
      </c>
      <c r="E51" s="39">
        <f>'2020PopByRaceEth'!E51/'2020%PopByRaceEth'!$B51</f>
        <v>0.6358192552097276</v>
      </c>
      <c r="F51" s="40">
        <f>'2020PopByRaceEth'!F51/'2020%PopByRaceEth'!$B51</f>
        <v>2.123342679610556E-2</v>
      </c>
      <c r="G51" s="40">
        <f>'2020PopByRaceEth'!G51/'2020%PopByRaceEth'!$B51</f>
        <v>6.1150014794358418E-3</v>
      </c>
      <c r="H51" s="40">
        <f>'2020PopByRaceEth'!H51/'2020%PopByRaceEth'!$B51</f>
        <v>4.27909204908909E-2</v>
      </c>
      <c r="I51" s="41">
        <f>'2020PopByRaceEth'!I51/'2020%PopByRaceEth'!$B51</f>
        <v>4.1748270469051614E-2</v>
      </c>
    </row>
    <row r="52" spans="1:9" x14ac:dyDescent="0.4">
      <c r="A52" s="7" t="s">
        <v>59</v>
      </c>
      <c r="B52" s="2">
        <v>7551</v>
      </c>
      <c r="C52" s="37">
        <f>'2020PopByRaceEth'!C52/'2020%PopByRaceEth'!$B52</f>
        <v>0.24579525890610515</v>
      </c>
      <c r="D52" s="38">
        <f>'2020PopByRaceEth'!D52/'2020%PopByRaceEth'!$B52</f>
        <v>0.7542047410938949</v>
      </c>
      <c r="E52" s="39">
        <f>'2020PopByRaceEth'!E52/'2020%PopByRaceEth'!$B52</f>
        <v>0.68216130313865708</v>
      </c>
      <c r="F52" s="40">
        <f>'2020PopByRaceEth'!F52/'2020%PopByRaceEth'!$B52</f>
        <v>9.8000264865580715E-3</v>
      </c>
      <c r="G52" s="40">
        <f>'2020PopByRaceEth'!G52/'2020%PopByRaceEth'!$B52</f>
        <v>4.7675804529201428E-3</v>
      </c>
      <c r="H52" s="40">
        <f>'2020PopByRaceEth'!H52/'2020%PopByRaceEth'!$B52</f>
        <v>1.1918951132300357E-2</v>
      </c>
      <c r="I52" s="41">
        <f>'2020PopByRaceEth'!I52/'2020%PopByRaceEth'!$B52</f>
        <v>4.5556879883459148E-2</v>
      </c>
    </row>
    <row r="53" spans="1:9" x14ac:dyDescent="0.4">
      <c r="A53" s="7" t="s">
        <v>60</v>
      </c>
      <c r="B53" s="2">
        <v>52401</v>
      </c>
      <c r="C53" s="37">
        <f>'2020PopByRaceEth'!C53/'2020%PopByRaceEth'!$B53</f>
        <v>0.12377626381175932</v>
      </c>
      <c r="D53" s="38">
        <f>'2020PopByRaceEth'!D53/'2020%PopByRaceEth'!$B53</f>
        <v>0.87622373618824068</v>
      </c>
      <c r="E53" s="39">
        <f>'2020PopByRaceEth'!E53/'2020%PopByRaceEth'!$B53</f>
        <v>0.74981393484857162</v>
      </c>
      <c r="F53" s="40">
        <f>'2020PopByRaceEth'!F53/'2020%PopByRaceEth'!$B53</f>
        <v>1.3606610560867158E-2</v>
      </c>
      <c r="G53" s="40">
        <f>'2020PopByRaceEth'!G53/'2020%PopByRaceEth'!$B53</f>
        <v>3.0533768439533595E-3</v>
      </c>
      <c r="H53" s="40">
        <f>'2020PopByRaceEth'!H53/'2020%PopByRaceEth'!$B53</f>
        <v>6.2804144959065666E-2</v>
      </c>
      <c r="I53" s="41">
        <f>'2020PopByRaceEth'!I53/'2020%PopByRaceEth'!$B53</f>
        <v>4.6945668975782902E-2</v>
      </c>
    </row>
    <row r="54" spans="1:9" x14ac:dyDescent="0.4">
      <c r="A54" s="7" t="s">
        <v>61</v>
      </c>
      <c r="B54" s="2">
        <v>372</v>
      </c>
      <c r="C54" s="37">
        <f>'2020PopByRaceEth'!C54/'2020%PopByRaceEth'!$B54</f>
        <v>1.8817204301075269E-2</v>
      </c>
      <c r="D54" s="38">
        <f>'2020PopByRaceEth'!D54/'2020%PopByRaceEth'!$B54</f>
        <v>0.98118279569892475</v>
      </c>
      <c r="E54" s="39">
        <f>'2020PopByRaceEth'!E54/'2020%PopByRaceEth'!$B54</f>
        <v>8.0645161290322578E-3</v>
      </c>
      <c r="F54" s="40">
        <f>'2020PopByRaceEth'!F54/'2020%PopByRaceEth'!$B54</f>
        <v>0</v>
      </c>
      <c r="G54" s="40">
        <f>'2020PopByRaceEth'!G54/'2020%PopByRaceEth'!$B54</f>
        <v>0.956989247311828</v>
      </c>
      <c r="H54" s="40">
        <f>'2020PopByRaceEth'!H54/'2020%PopByRaceEth'!$B54</f>
        <v>8.0645161290322578E-3</v>
      </c>
      <c r="I54" s="41">
        <f>'2020PopByRaceEth'!I54/'2020%PopByRaceEth'!$B54</f>
        <v>8.0645161290322578E-3</v>
      </c>
    </row>
    <row r="55" spans="1:9" x14ac:dyDescent="0.4">
      <c r="A55" s="7" t="s">
        <v>62</v>
      </c>
      <c r="B55" s="2">
        <v>1578</v>
      </c>
      <c r="C55" s="37">
        <f>'2020PopByRaceEth'!C55/'2020%PopByRaceEth'!$B55</f>
        <v>5.0697084917617234E-3</v>
      </c>
      <c r="D55" s="38">
        <f>'2020PopByRaceEth'!D55/'2020%PopByRaceEth'!$B55</f>
        <v>0.99493029150823831</v>
      </c>
      <c r="E55" s="39">
        <f>'2020PopByRaceEth'!E55/'2020%PopByRaceEth'!$B55</f>
        <v>0.98922686945500637</v>
      </c>
      <c r="F55" s="40">
        <f>'2020PopByRaceEth'!F55/'2020%PopByRaceEth'!$B55</f>
        <v>0</v>
      </c>
      <c r="G55" s="40">
        <f>'2020PopByRaceEth'!G55/'2020%PopByRaceEth'!$B55</f>
        <v>6.3371356147021542E-4</v>
      </c>
      <c r="H55" s="40">
        <f>'2020PopByRaceEth'!H55/'2020%PopByRaceEth'!$B55</f>
        <v>6.3371356147021542E-4</v>
      </c>
      <c r="I55" s="41">
        <f>'2020PopByRaceEth'!I55/'2020%PopByRaceEth'!$B55</f>
        <v>4.4359949302915083E-3</v>
      </c>
    </row>
    <row r="56" spans="1:9" x14ac:dyDescent="0.4">
      <c r="A56" s="7" t="s">
        <v>63</v>
      </c>
      <c r="B56" s="2">
        <v>758</v>
      </c>
      <c r="C56" s="37">
        <f>'2020PopByRaceEth'!C56/'2020%PopByRaceEth'!$B56</f>
        <v>0.13060686015831136</v>
      </c>
      <c r="D56" s="38">
        <f>'2020PopByRaceEth'!D56/'2020%PopByRaceEth'!$B56</f>
        <v>0.86939313984168864</v>
      </c>
      <c r="E56" s="39">
        <f>'2020PopByRaceEth'!E56/'2020%PopByRaceEth'!$B56</f>
        <v>0.81926121372031657</v>
      </c>
      <c r="F56" s="40">
        <f>'2020PopByRaceEth'!F56/'2020%PopByRaceEth'!$B56</f>
        <v>3.9577836411609502E-3</v>
      </c>
      <c r="G56" s="40">
        <f>'2020PopByRaceEth'!G56/'2020%PopByRaceEth'!$B56</f>
        <v>1.5831134564643801E-2</v>
      </c>
      <c r="H56" s="40">
        <f>'2020PopByRaceEth'!H56/'2020%PopByRaceEth'!$B56</f>
        <v>2.6385224274406332E-3</v>
      </c>
      <c r="I56" s="41">
        <f>'2020PopByRaceEth'!I56/'2020%PopByRaceEth'!$B56</f>
        <v>2.7704485488126648E-2</v>
      </c>
    </row>
    <row r="57" spans="1:9" x14ac:dyDescent="0.4">
      <c r="A57" s="7" t="s">
        <v>64</v>
      </c>
      <c r="B57" s="2">
        <v>2319</v>
      </c>
      <c r="C57" s="37">
        <f>'2020PopByRaceEth'!C57/'2020%PopByRaceEth'!$B57</f>
        <v>0.32988357050452782</v>
      </c>
      <c r="D57" s="38">
        <f>'2020PopByRaceEth'!D57/'2020%PopByRaceEth'!$B57</f>
        <v>0.67011642949547223</v>
      </c>
      <c r="E57" s="39">
        <f>'2020PopByRaceEth'!E57/'2020%PopByRaceEth'!$B57</f>
        <v>0.58516601983613625</v>
      </c>
      <c r="F57" s="40">
        <f>'2020PopByRaceEth'!F57/'2020%PopByRaceEth'!$B57</f>
        <v>6.4683053040103496E-3</v>
      </c>
      <c r="G57" s="40">
        <f>'2020PopByRaceEth'!G57/'2020%PopByRaceEth'!$B57</f>
        <v>2.8460543337645538E-2</v>
      </c>
      <c r="H57" s="40">
        <f>'2020PopByRaceEth'!H57/'2020%PopByRaceEth'!$B57</f>
        <v>4.3122035360068997E-4</v>
      </c>
      <c r="I57" s="41">
        <f>'2020PopByRaceEth'!I57/'2020%PopByRaceEth'!$B57</f>
        <v>4.9590340664079344E-2</v>
      </c>
    </row>
    <row r="58" spans="1:9" x14ac:dyDescent="0.4">
      <c r="A58" s="7" t="s">
        <v>65</v>
      </c>
      <c r="B58" s="2">
        <v>27</v>
      </c>
      <c r="C58" s="37">
        <f>'2020PopByRaceEth'!C58/'2020%PopByRaceEth'!$B58</f>
        <v>0</v>
      </c>
      <c r="D58" s="38">
        <f>'2020PopByRaceEth'!D58/'2020%PopByRaceEth'!$B58</f>
        <v>1</v>
      </c>
      <c r="E58" s="39">
        <f>'2020PopByRaceEth'!E58/'2020%PopByRaceEth'!$B58</f>
        <v>0</v>
      </c>
      <c r="F58" s="40">
        <f>'2020PopByRaceEth'!F58/'2020%PopByRaceEth'!$B58</f>
        <v>0</v>
      </c>
      <c r="G58" s="40">
        <f>'2020PopByRaceEth'!G58/'2020%PopByRaceEth'!$B58</f>
        <v>0.96296296296296291</v>
      </c>
      <c r="H58" s="40">
        <f>'2020PopByRaceEth'!H58/'2020%PopByRaceEth'!$B58</f>
        <v>0</v>
      </c>
      <c r="I58" s="41">
        <f>'2020PopByRaceEth'!I58/'2020%PopByRaceEth'!$B58</f>
        <v>3.7037037037037035E-2</v>
      </c>
    </row>
    <row r="59" spans="1:9" x14ac:dyDescent="0.4">
      <c r="A59" s="7" t="s">
        <v>66</v>
      </c>
      <c r="B59" s="2">
        <v>48</v>
      </c>
      <c r="C59" s="37">
        <f>'2020PopByRaceEth'!C59/'2020%PopByRaceEth'!$B59</f>
        <v>4.1666666666666664E-2</v>
      </c>
      <c r="D59" s="38">
        <f>'2020PopByRaceEth'!D59/'2020%PopByRaceEth'!$B59</f>
        <v>0.95833333333333337</v>
      </c>
      <c r="E59" s="39">
        <f>'2020PopByRaceEth'!E59/'2020%PopByRaceEth'!$B59</f>
        <v>0</v>
      </c>
      <c r="F59" s="40">
        <f>'2020PopByRaceEth'!F59/'2020%PopByRaceEth'!$B59</f>
        <v>2.0833333333333332E-2</v>
      </c>
      <c r="G59" s="40">
        <f>'2020PopByRaceEth'!G59/'2020%PopByRaceEth'!$B59</f>
        <v>0.91666666666666663</v>
      </c>
      <c r="H59" s="40">
        <f>'2020PopByRaceEth'!H59/'2020%PopByRaceEth'!$B59</f>
        <v>0</v>
      </c>
      <c r="I59" s="41">
        <f>'2020PopByRaceEth'!I59/'2020%PopByRaceEth'!$B59</f>
        <v>2.0833333333333332E-2</v>
      </c>
    </row>
    <row r="60" spans="1:9" x14ac:dyDescent="0.4">
      <c r="A60" s="7" t="s">
        <v>67</v>
      </c>
      <c r="B60" s="2">
        <v>769</v>
      </c>
      <c r="C60" s="37">
        <f>'2020PopByRaceEth'!C60/'2020%PopByRaceEth'!$B60</f>
        <v>0</v>
      </c>
      <c r="D60" s="38">
        <f>'2020PopByRaceEth'!D60/'2020%PopByRaceEth'!$B60</f>
        <v>1</v>
      </c>
      <c r="E60" s="39">
        <f>'2020PopByRaceEth'!E60/'2020%PopByRaceEth'!$B60</f>
        <v>6.5019505851755524E-3</v>
      </c>
      <c r="F60" s="40">
        <f>'2020PopByRaceEth'!F60/'2020%PopByRaceEth'!$B60</f>
        <v>0</v>
      </c>
      <c r="G60" s="40">
        <f>'2020PopByRaceEth'!G60/'2020%PopByRaceEth'!$B60</f>
        <v>0.98699609882964889</v>
      </c>
      <c r="H60" s="40">
        <f>'2020PopByRaceEth'!H60/'2020%PopByRaceEth'!$B60</f>
        <v>1.3003901170351106E-3</v>
      </c>
      <c r="I60" s="41">
        <f>'2020PopByRaceEth'!I60/'2020%PopByRaceEth'!$B60</f>
        <v>5.2015604681404422E-3</v>
      </c>
    </row>
    <row r="61" spans="1:9" x14ac:dyDescent="0.4">
      <c r="A61" s="7" t="s">
        <v>68</v>
      </c>
      <c r="B61" s="2">
        <v>4573</v>
      </c>
      <c r="C61" s="37">
        <f>'2020PopByRaceEth'!C61/'2020%PopByRaceEth'!$B61</f>
        <v>1.5307238136890444E-2</v>
      </c>
      <c r="D61" s="38">
        <f>'2020PopByRaceEth'!D61/'2020%PopByRaceEth'!$B61</f>
        <v>0.98469276186310961</v>
      </c>
      <c r="E61" s="39">
        <f>'2020PopByRaceEth'!E61/'2020%PopByRaceEth'!$B61</f>
        <v>4.7452438224360377E-2</v>
      </c>
      <c r="F61" s="40">
        <f>'2020PopByRaceEth'!F61/'2020%PopByRaceEth'!$B61</f>
        <v>7.2162694073912093E-3</v>
      </c>
      <c r="G61" s="40">
        <f>'2020PopByRaceEth'!G61/'2020%PopByRaceEth'!$B61</f>
        <v>0.89394270719440194</v>
      </c>
      <c r="H61" s="40">
        <f>'2020PopByRaceEth'!H61/'2020%PopByRaceEth'!$B61</f>
        <v>1.9899409577957577E-2</v>
      </c>
      <c r="I61" s="41">
        <f>'2020PopByRaceEth'!I61/'2020%PopByRaceEth'!$B61</f>
        <v>1.6181937458998468E-2</v>
      </c>
    </row>
    <row r="62" spans="1:9" x14ac:dyDescent="0.4">
      <c r="A62" s="7" t="s">
        <v>69</v>
      </c>
      <c r="B62" s="2">
        <v>229</v>
      </c>
      <c r="C62" s="37">
        <f>'2020PopByRaceEth'!C62/'2020%PopByRaceEth'!$B62</f>
        <v>6.9868995633187769E-2</v>
      </c>
      <c r="D62" s="38">
        <f>'2020PopByRaceEth'!D62/'2020%PopByRaceEth'!$B62</f>
        <v>0.93013100436681218</v>
      </c>
      <c r="E62" s="39">
        <f>'2020PopByRaceEth'!E62/'2020%PopByRaceEth'!$B62</f>
        <v>0.88209606986899558</v>
      </c>
      <c r="F62" s="40">
        <f>'2020PopByRaceEth'!F62/'2020%PopByRaceEth'!$B62</f>
        <v>0</v>
      </c>
      <c r="G62" s="40">
        <f>'2020PopByRaceEth'!G62/'2020%PopByRaceEth'!$B62</f>
        <v>0</v>
      </c>
      <c r="H62" s="40">
        <f>'2020PopByRaceEth'!H62/'2020%PopByRaceEth'!$B62</f>
        <v>1.7467248908296942E-2</v>
      </c>
      <c r="I62" s="41">
        <f>'2020PopByRaceEth'!I62/'2020%PopByRaceEth'!$B62</f>
        <v>3.0567685589519649E-2</v>
      </c>
    </row>
    <row r="63" spans="1:9" x14ac:dyDescent="0.4">
      <c r="A63" s="7" t="s">
        <v>70</v>
      </c>
      <c r="B63" s="2">
        <v>121</v>
      </c>
      <c r="C63" s="37">
        <f>'2020PopByRaceEth'!C63/'2020%PopByRaceEth'!$B63</f>
        <v>3.3057851239669422E-2</v>
      </c>
      <c r="D63" s="38">
        <f>'2020PopByRaceEth'!D63/'2020%PopByRaceEth'!$B63</f>
        <v>0.96694214876033058</v>
      </c>
      <c r="E63" s="39">
        <f>'2020PopByRaceEth'!E63/'2020%PopByRaceEth'!$B63</f>
        <v>0.94214876033057848</v>
      </c>
      <c r="F63" s="40">
        <f>'2020PopByRaceEth'!F63/'2020%PopByRaceEth'!$B63</f>
        <v>0</v>
      </c>
      <c r="G63" s="40">
        <f>'2020PopByRaceEth'!G63/'2020%PopByRaceEth'!$B63</f>
        <v>0</v>
      </c>
      <c r="H63" s="40">
        <f>'2020PopByRaceEth'!H63/'2020%PopByRaceEth'!$B63</f>
        <v>0</v>
      </c>
      <c r="I63" s="41">
        <f>'2020PopByRaceEth'!I63/'2020%PopByRaceEth'!$B63</f>
        <v>2.4793388429752067E-2</v>
      </c>
    </row>
    <row r="64" spans="1:9" x14ac:dyDescent="0.4">
      <c r="A64" s="7" t="s">
        <v>71</v>
      </c>
      <c r="B64" s="2">
        <v>240</v>
      </c>
      <c r="C64" s="37">
        <f>'2020PopByRaceEth'!C64/'2020%PopByRaceEth'!$B64</f>
        <v>4.1666666666666664E-2</v>
      </c>
      <c r="D64" s="38">
        <f>'2020PopByRaceEth'!D64/'2020%PopByRaceEth'!$B64</f>
        <v>0.95833333333333337</v>
      </c>
      <c r="E64" s="39">
        <f>'2020PopByRaceEth'!E64/'2020%PopByRaceEth'!$B64</f>
        <v>1.6666666666666666E-2</v>
      </c>
      <c r="F64" s="40">
        <f>'2020PopByRaceEth'!F64/'2020%PopByRaceEth'!$B64</f>
        <v>0</v>
      </c>
      <c r="G64" s="40">
        <f>'2020PopByRaceEth'!G64/'2020%PopByRaceEth'!$B64</f>
        <v>0.93333333333333335</v>
      </c>
      <c r="H64" s="40">
        <f>'2020PopByRaceEth'!H64/'2020%PopByRaceEth'!$B64</f>
        <v>0</v>
      </c>
      <c r="I64" s="41">
        <f>'2020PopByRaceEth'!I64/'2020%PopByRaceEth'!$B64</f>
        <v>8.3333333333333332E-3</v>
      </c>
    </row>
    <row r="65" spans="1:9" x14ac:dyDescent="0.4">
      <c r="A65" s="7" t="s">
        <v>72</v>
      </c>
      <c r="B65" s="2">
        <v>1816</v>
      </c>
      <c r="C65" s="37">
        <f>'2020PopByRaceEth'!C65/'2020%PopByRaceEth'!$B65</f>
        <v>1.2114537444933921E-2</v>
      </c>
      <c r="D65" s="38">
        <f>'2020PopByRaceEth'!D65/'2020%PopByRaceEth'!$B65</f>
        <v>0.98788546255506604</v>
      </c>
      <c r="E65" s="39">
        <f>'2020PopByRaceEth'!E65/'2020%PopByRaceEth'!$B65</f>
        <v>7.709251101321586E-3</v>
      </c>
      <c r="F65" s="40">
        <f>'2020PopByRaceEth'!F65/'2020%PopByRaceEth'!$B65</f>
        <v>2.2026431718061676E-3</v>
      </c>
      <c r="G65" s="40">
        <f>'2020PopByRaceEth'!G65/'2020%PopByRaceEth'!$B65</f>
        <v>0.96035242290748901</v>
      </c>
      <c r="H65" s="40">
        <f>'2020PopByRaceEth'!H65/'2020%PopByRaceEth'!$B65</f>
        <v>1.1013215859030838E-2</v>
      </c>
      <c r="I65" s="41">
        <f>'2020PopByRaceEth'!I65/'2020%PopByRaceEth'!$B65</f>
        <v>6.6079295154185024E-3</v>
      </c>
    </row>
    <row r="66" spans="1:9" x14ac:dyDescent="0.4">
      <c r="A66" s="7" t="s">
        <v>73</v>
      </c>
      <c r="B66" s="2">
        <v>198</v>
      </c>
      <c r="C66" s="37">
        <f>'2020PopByRaceEth'!C66/'2020%PopByRaceEth'!$B66</f>
        <v>0.20202020202020202</v>
      </c>
      <c r="D66" s="38">
        <f>'2020PopByRaceEth'!D66/'2020%PopByRaceEth'!$B66</f>
        <v>0.79797979797979801</v>
      </c>
      <c r="E66" s="39">
        <f>'2020PopByRaceEth'!E66/'2020%PopByRaceEth'!$B66</f>
        <v>0.74747474747474751</v>
      </c>
      <c r="F66" s="40">
        <f>'2020PopByRaceEth'!F66/'2020%PopByRaceEth'!$B66</f>
        <v>0</v>
      </c>
      <c r="G66" s="40">
        <f>'2020PopByRaceEth'!G66/'2020%PopByRaceEth'!$B66</f>
        <v>0</v>
      </c>
      <c r="H66" s="40">
        <f>'2020PopByRaceEth'!H66/'2020%PopByRaceEth'!$B66</f>
        <v>5.0505050505050509E-3</v>
      </c>
      <c r="I66" s="41">
        <f>'2020PopByRaceEth'!I66/'2020%PopByRaceEth'!$B66</f>
        <v>4.5454545454545456E-2</v>
      </c>
    </row>
    <row r="67" spans="1:9" x14ac:dyDescent="0.4">
      <c r="A67" s="7" t="s">
        <v>74</v>
      </c>
      <c r="B67" s="2">
        <v>1690</v>
      </c>
      <c r="C67" s="37">
        <f>'2020PopByRaceEth'!C67/'2020%PopByRaceEth'!$B67</f>
        <v>0.12662721893491125</v>
      </c>
      <c r="D67" s="38">
        <f>'2020PopByRaceEth'!D67/'2020%PopByRaceEth'!$B67</f>
        <v>0.87337278106508875</v>
      </c>
      <c r="E67" s="39">
        <f>'2020PopByRaceEth'!E67/'2020%PopByRaceEth'!$B67</f>
        <v>0.7846153846153846</v>
      </c>
      <c r="F67" s="40">
        <f>'2020PopByRaceEth'!F67/'2020%PopByRaceEth'!$B67</f>
        <v>6.5088757396449702E-3</v>
      </c>
      <c r="G67" s="40">
        <f>'2020PopByRaceEth'!G67/'2020%PopByRaceEth'!$B67</f>
        <v>2.3076923076923078E-2</v>
      </c>
      <c r="H67" s="40">
        <f>'2020PopByRaceEth'!H67/'2020%PopByRaceEth'!$B67</f>
        <v>1.0059171597633136E-2</v>
      </c>
      <c r="I67" s="41">
        <f>'2020PopByRaceEth'!I67/'2020%PopByRaceEth'!$B67</f>
        <v>4.9112426035502955E-2</v>
      </c>
    </row>
    <row r="68" spans="1:9" x14ac:dyDescent="0.4">
      <c r="A68" s="7" t="s">
        <v>75</v>
      </c>
      <c r="B68" s="2">
        <v>522</v>
      </c>
      <c r="C68" s="37">
        <f>'2020PopByRaceEth'!C68/'2020%PopByRaceEth'!$B68</f>
        <v>0.23754789272030652</v>
      </c>
      <c r="D68" s="38">
        <f>'2020PopByRaceEth'!D68/'2020%PopByRaceEth'!$B68</f>
        <v>0.76245210727969348</v>
      </c>
      <c r="E68" s="39">
        <f>'2020PopByRaceEth'!E68/'2020%PopByRaceEth'!$B68</f>
        <v>0.66283524904214564</v>
      </c>
      <c r="F68" s="40">
        <f>'2020PopByRaceEth'!F68/'2020%PopByRaceEth'!$B68</f>
        <v>7.6628352490421452E-3</v>
      </c>
      <c r="G68" s="40">
        <f>'2020PopByRaceEth'!G68/'2020%PopByRaceEth'!$B68</f>
        <v>3.8314176245210726E-3</v>
      </c>
      <c r="H68" s="40">
        <f>'2020PopByRaceEth'!H68/'2020%PopByRaceEth'!$B68</f>
        <v>1.3409961685823755E-2</v>
      </c>
      <c r="I68" s="41">
        <f>'2020PopByRaceEth'!I68/'2020%PopByRaceEth'!$B68</f>
        <v>7.4712643678160925E-2</v>
      </c>
    </row>
    <row r="69" spans="1:9" x14ac:dyDescent="0.4">
      <c r="A69" s="7" t="s">
        <v>76</v>
      </c>
      <c r="B69" s="2">
        <v>5194</v>
      </c>
      <c r="C69" s="37">
        <f>'2020PopByRaceEth'!C69/'2020%PopByRaceEth'!$B69</f>
        <v>0.19368502117828262</v>
      </c>
      <c r="D69" s="38">
        <f>'2020PopByRaceEth'!D69/'2020%PopByRaceEth'!$B69</f>
        <v>0.80631497882171732</v>
      </c>
      <c r="E69" s="39">
        <f>'2020PopByRaceEth'!E69/'2020%PopByRaceEth'!$B69</f>
        <v>0.71486330381209084</v>
      </c>
      <c r="F69" s="40">
        <f>'2020PopByRaceEth'!F69/'2020%PopByRaceEth'!$B69</f>
        <v>2.1370812475933771E-2</v>
      </c>
      <c r="G69" s="40">
        <f>'2020PopByRaceEth'!G69/'2020%PopByRaceEth'!$B69</f>
        <v>5.0057758952637655E-3</v>
      </c>
      <c r="H69" s="40">
        <f>'2020PopByRaceEth'!H69/'2020%PopByRaceEth'!$B69</f>
        <v>1.7135155949172122E-2</v>
      </c>
      <c r="I69" s="41">
        <f>'2020PopByRaceEth'!I69/'2020%PopByRaceEth'!$B69</f>
        <v>4.7939930689256838E-2</v>
      </c>
    </row>
    <row r="70" spans="1:9" x14ac:dyDescent="0.4">
      <c r="A70" s="7" t="s">
        <v>77</v>
      </c>
      <c r="B70" s="2">
        <v>167</v>
      </c>
      <c r="C70" s="37">
        <f>'2020PopByRaceEth'!C70/'2020%PopByRaceEth'!$B70</f>
        <v>2.9940119760479042E-2</v>
      </c>
      <c r="D70" s="38">
        <f>'2020PopByRaceEth'!D70/'2020%PopByRaceEth'!$B70</f>
        <v>0.97005988023952094</v>
      </c>
      <c r="E70" s="39">
        <f>'2020PopByRaceEth'!E70/'2020%PopByRaceEth'!$B70</f>
        <v>0.91017964071856283</v>
      </c>
      <c r="F70" s="40">
        <f>'2020PopByRaceEth'!F70/'2020%PopByRaceEth'!$B70</f>
        <v>0</v>
      </c>
      <c r="G70" s="40">
        <f>'2020PopByRaceEth'!G70/'2020%PopByRaceEth'!$B70</f>
        <v>1.1976047904191617E-2</v>
      </c>
      <c r="H70" s="40">
        <f>'2020PopByRaceEth'!H70/'2020%PopByRaceEth'!$B70</f>
        <v>0</v>
      </c>
      <c r="I70" s="41">
        <f>'2020PopByRaceEth'!I70/'2020%PopByRaceEth'!$B70</f>
        <v>4.790419161676647E-2</v>
      </c>
    </row>
    <row r="71" spans="1:9" x14ac:dyDescent="0.4">
      <c r="A71" s="7" t="s">
        <v>78</v>
      </c>
      <c r="B71" s="2">
        <v>1395</v>
      </c>
      <c r="C71" s="37">
        <f>'2020PopByRaceEth'!C71/'2020%PopByRaceEth'!$B71</f>
        <v>0.43010752688172044</v>
      </c>
      <c r="D71" s="38">
        <f>'2020PopByRaceEth'!D71/'2020%PopByRaceEth'!$B71</f>
        <v>0.56989247311827962</v>
      </c>
      <c r="E71" s="39">
        <f>'2020PopByRaceEth'!E71/'2020%PopByRaceEth'!$B71</f>
        <v>0.48243727598566311</v>
      </c>
      <c r="F71" s="40">
        <f>'2020PopByRaceEth'!F71/'2020%PopByRaceEth'!$B71</f>
        <v>1.003584229390681E-2</v>
      </c>
      <c r="G71" s="40">
        <f>'2020PopByRaceEth'!G71/'2020%PopByRaceEth'!$B71</f>
        <v>3.0107526881720432E-2</v>
      </c>
      <c r="H71" s="40">
        <f>'2020PopByRaceEth'!H71/'2020%PopByRaceEth'!$B71</f>
        <v>8.6021505376344086E-3</v>
      </c>
      <c r="I71" s="41">
        <f>'2020PopByRaceEth'!I71/'2020%PopByRaceEth'!$B71</f>
        <v>3.870967741935484E-2</v>
      </c>
    </row>
    <row r="72" spans="1:9" x14ac:dyDescent="0.4">
      <c r="A72" s="7" t="s">
        <v>79</v>
      </c>
      <c r="B72" s="2">
        <v>331</v>
      </c>
      <c r="C72" s="37">
        <f>'2020PopByRaceEth'!C72/'2020%PopByRaceEth'!$B72</f>
        <v>3.0211480362537766E-2</v>
      </c>
      <c r="D72" s="38">
        <f>'2020PopByRaceEth'!D72/'2020%PopByRaceEth'!$B72</f>
        <v>0.96978851963746227</v>
      </c>
      <c r="E72" s="39">
        <f>'2020PopByRaceEth'!E72/'2020%PopByRaceEth'!$B72</f>
        <v>0.9154078549848943</v>
      </c>
      <c r="F72" s="40">
        <f>'2020PopByRaceEth'!F72/'2020%PopByRaceEth'!$B72</f>
        <v>0</v>
      </c>
      <c r="G72" s="40">
        <f>'2020PopByRaceEth'!G72/'2020%PopByRaceEth'!$B72</f>
        <v>3.0211480362537764E-3</v>
      </c>
      <c r="H72" s="40">
        <f>'2020PopByRaceEth'!H72/'2020%PopByRaceEth'!$B72</f>
        <v>0</v>
      </c>
      <c r="I72" s="41">
        <f>'2020PopByRaceEth'!I72/'2020%PopByRaceEth'!$B72</f>
        <v>5.1359516616314202E-2</v>
      </c>
    </row>
    <row r="73" spans="1:9" x14ac:dyDescent="0.4">
      <c r="A73" s="7" t="s">
        <v>80</v>
      </c>
      <c r="B73" s="2">
        <v>44</v>
      </c>
      <c r="C73" s="37">
        <f>'2020PopByRaceEth'!C73/'2020%PopByRaceEth'!$B73</f>
        <v>0</v>
      </c>
      <c r="D73" s="38">
        <f>'2020PopByRaceEth'!D73/'2020%PopByRaceEth'!$B73</f>
        <v>1</v>
      </c>
      <c r="E73" s="39">
        <f>'2020PopByRaceEth'!E73/'2020%PopByRaceEth'!$B73</f>
        <v>0</v>
      </c>
      <c r="F73" s="40">
        <f>'2020PopByRaceEth'!F73/'2020%PopByRaceEth'!$B73</f>
        <v>0</v>
      </c>
      <c r="G73" s="40">
        <f>'2020PopByRaceEth'!G73/'2020%PopByRaceEth'!$B73</f>
        <v>1</v>
      </c>
      <c r="H73" s="40">
        <f>'2020PopByRaceEth'!H73/'2020%PopByRaceEth'!$B73</f>
        <v>0</v>
      </c>
      <c r="I73" s="41">
        <f>'2020PopByRaceEth'!I73/'2020%PopByRaceEth'!$B73</f>
        <v>0</v>
      </c>
    </row>
    <row r="74" spans="1:9" x14ac:dyDescent="0.4">
      <c r="A74" s="7" t="s">
        <v>81</v>
      </c>
      <c r="B74" s="2">
        <v>54</v>
      </c>
      <c r="C74" s="37">
        <f>'2020PopByRaceEth'!C74/'2020%PopByRaceEth'!$B74</f>
        <v>0.46296296296296297</v>
      </c>
      <c r="D74" s="38">
        <f>'2020PopByRaceEth'!D74/'2020%PopByRaceEth'!$B74</f>
        <v>0.53703703703703709</v>
      </c>
      <c r="E74" s="39">
        <f>'2020PopByRaceEth'!E74/'2020%PopByRaceEth'!$B74</f>
        <v>0.3888888888888889</v>
      </c>
      <c r="F74" s="40">
        <f>'2020PopByRaceEth'!F74/'2020%PopByRaceEth'!$B74</f>
        <v>0</v>
      </c>
      <c r="G74" s="40">
        <f>'2020PopByRaceEth'!G74/'2020%PopByRaceEth'!$B74</f>
        <v>1.8518518518518517E-2</v>
      </c>
      <c r="H74" s="40">
        <f>'2020PopByRaceEth'!H74/'2020%PopByRaceEth'!$B74</f>
        <v>1.8518518518518517E-2</v>
      </c>
      <c r="I74" s="41">
        <f>'2020PopByRaceEth'!I74/'2020%PopByRaceEth'!$B74</f>
        <v>0.1111111111111111</v>
      </c>
    </row>
    <row r="75" spans="1:9" x14ac:dyDescent="0.4">
      <c r="A75" s="7" t="s">
        <v>82</v>
      </c>
      <c r="B75" s="2">
        <v>1811</v>
      </c>
      <c r="C75" s="37">
        <f>'2020PopByRaceEth'!C75/'2020%PopByRaceEth'!$B75</f>
        <v>9.3870789618995032E-2</v>
      </c>
      <c r="D75" s="38">
        <f>'2020PopByRaceEth'!D75/'2020%PopByRaceEth'!$B75</f>
        <v>0.90612921038100502</v>
      </c>
      <c r="E75" s="39">
        <f>'2020PopByRaceEth'!E75/'2020%PopByRaceEth'!$B75</f>
        <v>0.83103257868580893</v>
      </c>
      <c r="F75" s="40">
        <f>'2020PopByRaceEth'!F75/'2020%PopByRaceEth'!$B75</f>
        <v>6.0739922694643842E-3</v>
      </c>
      <c r="G75" s="40">
        <f>'2020PopByRaceEth'!G75/'2020%PopByRaceEth'!$B75</f>
        <v>9.3870789618995028E-3</v>
      </c>
      <c r="H75" s="40">
        <f>'2020PopByRaceEth'!H75/'2020%PopByRaceEth'!$B75</f>
        <v>7.1783545002760902E-3</v>
      </c>
      <c r="I75" s="41">
        <f>'2020PopByRaceEth'!I75/'2020%PopByRaceEth'!$B75</f>
        <v>5.2457205963556047E-2</v>
      </c>
    </row>
    <row r="76" spans="1:9" x14ac:dyDescent="0.4">
      <c r="A76" s="7" t="s">
        <v>83</v>
      </c>
      <c r="B76" s="2">
        <v>158</v>
      </c>
      <c r="C76" s="37">
        <f>'2020PopByRaceEth'!C76/'2020%PopByRaceEth'!$B76</f>
        <v>4.4303797468354431E-2</v>
      </c>
      <c r="D76" s="38">
        <f>'2020PopByRaceEth'!D76/'2020%PopByRaceEth'!$B76</f>
        <v>0.95569620253164556</v>
      </c>
      <c r="E76" s="39">
        <f>'2020PopByRaceEth'!E76/'2020%PopByRaceEth'!$B76</f>
        <v>0.80379746835443033</v>
      </c>
      <c r="F76" s="40">
        <f>'2020PopByRaceEth'!F76/'2020%PopByRaceEth'!$B76</f>
        <v>6.3291139240506328E-3</v>
      </c>
      <c r="G76" s="40">
        <f>'2020PopByRaceEth'!G76/'2020%PopByRaceEth'!$B76</f>
        <v>3.7974683544303799E-2</v>
      </c>
      <c r="H76" s="40">
        <f>'2020PopByRaceEth'!H76/'2020%PopByRaceEth'!$B76</f>
        <v>1.8987341772151899E-2</v>
      </c>
      <c r="I76" s="41">
        <f>'2020PopByRaceEth'!I76/'2020%PopByRaceEth'!$B76</f>
        <v>8.8607594936708861E-2</v>
      </c>
    </row>
    <row r="77" spans="1:9" x14ac:dyDescent="0.4">
      <c r="A77" s="7" t="s">
        <v>84</v>
      </c>
      <c r="B77" s="2">
        <v>2684</v>
      </c>
      <c r="C77" s="37">
        <f>'2020PopByRaceEth'!C77/'2020%PopByRaceEth'!$B77</f>
        <v>0.11251862891207154</v>
      </c>
      <c r="D77" s="38">
        <f>'2020PopByRaceEth'!D77/'2020%PopByRaceEth'!$B77</f>
        <v>0.88748137108792846</v>
      </c>
      <c r="E77" s="39">
        <f>'2020PopByRaceEth'!E77/'2020%PopByRaceEth'!$B77</f>
        <v>0.81222056631892703</v>
      </c>
      <c r="F77" s="40">
        <f>'2020PopByRaceEth'!F77/'2020%PopByRaceEth'!$B77</f>
        <v>6.3338301043219074E-3</v>
      </c>
      <c r="G77" s="40">
        <f>'2020PopByRaceEth'!G77/'2020%PopByRaceEth'!$B77</f>
        <v>6.7064083457526085E-3</v>
      </c>
      <c r="H77" s="40">
        <f>'2020PopByRaceEth'!H77/'2020%PopByRaceEth'!$B77</f>
        <v>9.314456035767511E-3</v>
      </c>
      <c r="I77" s="41">
        <f>'2020PopByRaceEth'!I77/'2020%PopByRaceEth'!$B77</f>
        <v>5.290611028315946E-2</v>
      </c>
    </row>
    <row r="78" spans="1:9" x14ac:dyDescent="0.4">
      <c r="A78" s="7" t="s">
        <v>85</v>
      </c>
      <c r="B78" s="2">
        <v>221</v>
      </c>
      <c r="C78" s="37">
        <f>'2020PopByRaceEth'!C78/'2020%PopByRaceEth'!$B78</f>
        <v>1.8099547511312219E-2</v>
      </c>
      <c r="D78" s="38">
        <f>'2020PopByRaceEth'!D78/'2020%PopByRaceEth'!$B78</f>
        <v>0.98190045248868774</v>
      </c>
      <c r="E78" s="39">
        <f>'2020PopByRaceEth'!E78/'2020%PopByRaceEth'!$B78</f>
        <v>0</v>
      </c>
      <c r="F78" s="40">
        <f>'2020PopByRaceEth'!F78/'2020%PopByRaceEth'!$B78</f>
        <v>0</v>
      </c>
      <c r="G78" s="40">
        <f>'2020PopByRaceEth'!G78/'2020%PopByRaceEth'!$B78</f>
        <v>0.98190045248868774</v>
      </c>
      <c r="H78" s="40">
        <f>'2020PopByRaceEth'!H78/'2020%PopByRaceEth'!$B78</f>
        <v>0</v>
      </c>
      <c r="I78" s="41">
        <f>'2020PopByRaceEth'!I78/'2020%PopByRaceEth'!$B78</f>
        <v>0</v>
      </c>
    </row>
    <row r="79" spans="1:9" x14ac:dyDescent="0.4">
      <c r="A79" s="7" t="s">
        <v>86</v>
      </c>
      <c r="B79" s="2">
        <v>3362</v>
      </c>
      <c r="C79" s="37">
        <f>'2020PopByRaceEth'!C79/'2020%PopByRaceEth'!$B79</f>
        <v>0.13325401546698393</v>
      </c>
      <c r="D79" s="38">
        <f>'2020PopByRaceEth'!D79/'2020%PopByRaceEth'!$B79</f>
        <v>0.8667459845330161</v>
      </c>
      <c r="E79" s="39">
        <f>'2020PopByRaceEth'!E79/'2020%PopByRaceEth'!$B79</f>
        <v>0.80101130279595478</v>
      </c>
      <c r="F79" s="40">
        <f>'2020PopByRaceEth'!F79/'2020%PopByRaceEth'!$B79</f>
        <v>4.7590719809637123E-3</v>
      </c>
      <c r="G79" s="40">
        <f>'2020PopByRaceEth'!G79/'2020%PopByRaceEth'!$B79</f>
        <v>6.8411659726353357E-3</v>
      </c>
      <c r="H79" s="40">
        <f>'2020PopByRaceEth'!H79/'2020%PopByRaceEth'!$B79</f>
        <v>5.0565139797739437E-3</v>
      </c>
      <c r="I79" s="41">
        <f>'2020PopByRaceEth'!I79/'2020%PopByRaceEth'!$B79</f>
        <v>4.9077929803688282E-2</v>
      </c>
    </row>
    <row r="80" spans="1:9" x14ac:dyDescent="0.4">
      <c r="A80" s="7" t="s">
        <v>87</v>
      </c>
      <c r="B80" s="2">
        <v>9240</v>
      </c>
      <c r="C80" s="37">
        <f>'2020PopByRaceEth'!C80/'2020%PopByRaceEth'!$B80</f>
        <v>0.23636363636363636</v>
      </c>
      <c r="D80" s="38">
        <f>'2020PopByRaceEth'!D80/'2020%PopByRaceEth'!$B80</f>
        <v>0.76363636363636367</v>
      </c>
      <c r="E80" s="39">
        <f>'2020PopByRaceEth'!E80/'2020%PopByRaceEth'!$B80</f>
        <v>0.63917748917748918</v>
      </c>
      <c r="F80" s="40">
        <f>'2020PopByRaceEth'!F80/'2020%PopByRaceEth'!$B80</f>
        <v>3.4632034632034632E-2</v>
      </c>
      <c r="G80" s="40">
        <f>'2020PopByRaceEth'!G80/'2020%PopByRaceEth'!$B80</f>
        <v>5.411255411255411E-3</v>
      </c>
      <c r="H80" s="40">
        <f>'2020PopByRaceEth'!H80/'2020%PopByRaceEth'!$B80</f>
        <v>1.9696969696969695E-2</v>
      </c>
      <c r="I80" s="41">
        <f>'2020PopByRaceEth'!I80/'2020%PopByRaceEth'!$B80</f>
        <v>6.4718614718614717E-2</v>
      </c>
    </row>
    <row r="81" spans="1:9" x14ac:dyDescent="0.4">
      <c r="A81" s="7" t="s">
        <v>88</v>
      </c>
      <c r="B81" s="2">
        <v>167</v>
      </c>
      <c r="C81" s="37">
        <f>'2020PopByRaceEth'!C81/'2020%PopByRaceEth'!$B81</f>
        <v>1.1976047904191617E-2</v>
      </c>
      <c r="D81" s="38">
        <f>'2020PopByRaceEth'!D81/'2020%PopByRaceEth'!$B81</f>
        <v>0.9880239520958084</v>
      </c>
      <c r="E81" s="39">
        <f>'2020PopByRaceEth'!E81/'2020%PopByRaceEth'!$B81</f>
        <v>0</v>
      </c>
      <c r="F81" s="40">
        <f>'2020PopByRaceEth'!F81/'2020%PopByRaceEth'!$B81</f>
        <v>0</v>
      </c>
      <c r="G81" s="40">
        <f>'2020PopByRaceEth'!G81/'2020%PopByRaceEth'!$B81</f>
        <v>0.9880239520958084</v>
      </c>
      <c r="H81" s="40">
        <f>'2020PopByRaceEth'!H81/'2020%PopByRaceEth'!$B81</f>
        <v>0</v>
      </c>
      <c r="I81" s="41">
        <f>'2020PopByRaceEth'!I81/'2020%PopByRaceEth'!$B81</f>
        <v>0</v>
      </c>
    </row>
    <row r="82" spans="1:9" x14ac:dyDescent="0.4">
      <c r="A82" s="7" t="s">
        <v>89</v>
      </c>
      <c r="B82" s="2">
        <v>105</v>
      </c>
      <c r="C82" s="37">
        <f>'2020PopByRaceEth'!C82/'2020%PopByRaceEth'!$B82</f>
        <v>2.8571428571428571E-2</v>
      </c>
      <c r="D82" s="38">
        <f>'2020PopByRaceEth'!D82/'2020%PopByRaceEth'!$B82</f>
        <v>0.97142857142857142</v>
      </c>
      <c r="E82" s="39">
        <f>'2020PopByRaceEth'!E82/'2020%PopByRaceEth'!$B82</f>
        <v>0</v>
      </c>
      <c r="F82" s="40">
        <f>'2020PopByRaceEth'!F82/'2020%PopByRaceEth'!$B82</f>
        <v>0</v>
      </c>
      <c r="G82" s="40">
        <f>'2020PopByRaceEth'!G82/'2020%PopByRaceEth'!$B82</f>
        <v>0.96190476190476193</v>
      </c>
      <c r="H82" s="40">
        <f>'2020PopByRaceEth'!H82/'2020%PopByRaceEth'!$B82</f>
        <v>0</v>
      </c>
      <c r="I82" s="41">
        <f>'2020PopByRaceEth'!I82/'2020%PopByRaceEth'!$B82</f>
        <v>9.5238095238095247E-3</v>
      </c>
    </row>
    <row r="83" spans="1:9" x14ac:dyDescent="0.4">
      <c r="A83" s="7" t="s">
        <v>90</v>
      </c>
      <c r="B83" s="2">
        <v>21</v>
      </c>
      <c r="C83" s="37">
        <f>'2020PopByRaceEth'!C83/'2020%PopByRaceEth'!$B83</f>
        <v>9.5238095238095233E-2</v>
      </c>
      <c r="D83" s="38">
        <f>'2020PopByRaceEth'!D83/'2020%PopByRaceEth'!$B83</f>
        <v>0.90476190476190477</v>
      </c>
      <c r="E83" s="39">
        <f>'2020PopByRaceEth'!E83/'2020%PopByRaceEth'!$B83</f>
        <v>0.80952380952380953</v>
      </c>
      <c r="F83" s="40">
        <f>'2020PopByRaceEth'!F83/'2020%PopByRaceEth'!$B83</f>
        <v>4.7619047619047616E-2</v>
      </c>
      <c r="G83" s="40">
        <f>'2020PopByRaceEth'!G83/'2020%PopByRaceEth'!$B83</f>
        <v>0</v>
      </c>
      <c r="H83" s="40">
        <f>'2020PopByRaceEth'!H83/'2020%PopByRaceEth'!$B83</f>
        <v>0</v>
      </c>
      <c r="I83" s="41">
        <f>'2020PopByRaceEth'!I83/'2020%PopByRaceEth'!$B83</f>
        <v>4.7619047619047616E-2</v>
      </c>
    </row>
    <row r="84" spans="1:9" x14ac:dyDescent="0.4">
      <c r="A84" s="7" t="s">
        <v>91</v>
      </c>
      <c r="B84" s="2">
        <v>250</v>
      </c>
      <c r="C84" s="37">
        <f>'2020PopByRaceEth'!C84/'2020%PopByRaceEth'!$B84</f>
        <v>4.3999999999999997E-2</v>
      </c>
      <c r="D84" s="38">
        <f>'2020PopByRaceEth'!D84/'2020%PopByRaceEth'!$B84</f>
        <v>0.95599999999999996</v>
      </c>
      <c r="E84" s="39">
        <f>'2020PopByRaceEth'!E84/'2020%PopByRaceEth'!$B84</f>
        <v>0.872</v>
      </c>
      <c r="F84" s="40">
        <f>'2020PopByRaceEth'!F84/'2020%PopByRaceEth'!$B84</f>
        <v>0</v>
      </c>
      <c r="G84" s="40">
        <f>'2020PopByRaceEth'!G84/'2020%PopByRaceEth'!$B84</f>
        <v>4.0000000000000001E-3</v>
      </c>
      <c r="H84" s="40">
        <f>'2020PopByRaceEth'!H84/'2020%PopByRaceEth'!$B84</f>
        <v>8.0000000000000002E-3</v>
      </c>
      <c r="I84" s="41">
        <f>'2020PopByRaceEth'!I84/'2020%PopByRaceEth'!$B84</f>
        <v>7.1999999999999995E-2</v>
      </c>
    </row>
    <row r="85" spans="1:9" x14ac:dyDescent="0.4">
      <c r="A85" s="7" t="s">
        <v>92</v>
      </c>
      <c r="B85" s="2">
        <v>84</v>
      </c>
      <c r="C85" s="37">
        <f>'2020PopByRaceEth'!C85/'2020%PopByRaceEth'!$B85</f>
        <v>0.16666666666666666</v>
      </c>
      <c r="D85" s="38">
        <f>'2020PopByRaceEth'!D85/'2020%PopByRaceEth'!$B85</f>
        <v>0.83333333333333337</v>
      </c>
      <c r="E85" s="39">
        <f>'2020PopByRaceEth'!E85/'2020%PopByRaceEth'!$B85</f>
        <v>0</v>
      </c>
      <c r="F85" s="40">
        <f>'2020PopByRaceEth'!F85/'2020%PopByRaceEth'!$B85</f>
        <v>0</v>
      </c>
      <c r="G85" s="40">
        <f>'2020PopByRaceEth'!G85/'2020%PopByRaceEth'!$B85</f>
        <v>0.77380952380952384</v>
      </c>
      <c r="H85" s="40">
        <f>'2020PopByRaceEth'!H85/'2020%PopByRaceEth'!$B85</f>
        <v>0</v>
      </c>
      <c r="I85" s="41">
        <f>'2020PopByRaceEth'!I85/'2020%PopByRaceEth'!$B85</f>
        <v>5.9523809523809521E-2</v>
      </c>
    </row>
    <row r="86" spans="1:9" x14ac:dyDescent="0.4">
      <c r="A86" s="7" t="s">
        <v>93</v>
      </c>
      <c r="B86" s="2">
        <v>257</v>
      </c>
      <c r="C86" s="37">
        <f>'2020PopByRaceEth'!C86/'2020%PopByRaceEth'!$B86</f>
        <v>0.68482490272373542</v>
      </c>
      <c r="D86" s="38">
        <f>'2020PopByRaceEth'!D86/'2020%PopByRaceEth'!$B86</f>
        <v>0.31517509727626458</v>
      </c>
      <c r="E86" s="39">
        <f>'2020PopByRaceEth'!E86/'2020%PopByRaceEth'!$B86</f>
        <v>0.29961089494163423</v>
      </c>
      <c r="F86" s="40">
        <f>'2020PopByRaceEth'!F86/'2020%PopByRaceEth'!$B86</f>
        <v>0</v>
      </c>
      <c r="G86" s="40">
        <f>'2020PopByRaceEth'!G86/'2020%PopByRaceEth'!$B86</f>
        <v>3.8910505836575876E-3</v>
      </c>
      <c r="H86" s="40">
        <f>'2020PopByRaceEth'!H86/'2020%PopByRaceEth'!$B86</f>
        <v>0</v>
      </c>
      <c r="I86" s="41">
        <f>'2020PopByRaceEth'!I86/'2020%PopByRaceEth'!$B86</f>
        <v>1.1673151750972763E-2</v>
      </c>
    </row>
    <row r="87" spans="1:9" x14ac:dyDescent="0.4">
      <c r="A87" s="7" t="s">
        <v>94</v>
      </c>
      <c r="B87" s="2">
        <v>230</v>
      </c>
      <c r="C87" s="37">
        <f>'2020PopByRaceEth'!C87/'2020%PopByRaceEth'!$B87</f>
        <v>3.4782608695652174E-2</v>
      </c>
      <c r="D87" s="38">
        <f>'2020PopByRaceEth'!D87/'2020%PopByRaceEth'!$B87</f>
        <v>0.9652173913043478</v>
      </c>
      <c r="E87" s="39">
        <f>'2020PopByRaceEth'!E87/'2020%PopByRaceEth'!$B87</f>
        <v>0.89565217391304353</v>
      </c>
      <c r="F87" s="40">
        <f>'2020PopByRaceEth'!F87/'2020%PopByRaceEth'!$B87</f>
        <v>8.6956521739130436E-3</v>
      </c>
      <c r="G87" s="40">
        <f>'2020PopByRaceEth'!G87/'2020%PopByRaceEth'!$B87</f>
        <v>1.7391304347826087E-2</v>
      </c>
      <c r="H87" s="40">
        <f>'2020PopByRaceEth'!H87/'2020%PopByRaceEth'!$B87</f>
        <v>8.6956521739130436E-3</v>
      </c>
      <c r="I87" s="41">
        <f>'2020PopByRaceEth'!I87/'2020%PopByRaceEth'!$B87</f>
        <v>3.4782608695652174E-2</v>
      </c>
    </row>
    <row r="88" spans="1:9" x14ac:dyDescent="0.4">
      <c r="A88" s="7" t="s">
        <v>95</v>
      </c>
      <c r="B88" s="2">
        <v>258</v>
      </c>
      <c r="C88" s="37">
        <f>'2020PopByRaceEth'!C88/'2020%PopByRaceEth'!$B88</f>
        <v>0</v>
      </c>
      <c r="D88" s="38">
        <f>'2020PopByRaceEth'!D88/'2020%PopByRaceEth'!$B88</f>
        <v>1</v>
      </c>
      <c r="E88" s="39">
        <f>'2020PopByRaceEth'!E88/'2020%PopByRaceEth'!$B88</f>
        <v>0</v>
      </c>
      <c r="F88" s="40">
        <f>'2020PopByRaceEth'!F88/'2020%PopByRaceEth'!$B88</f>
        <v>0</v>
      </c>
      <c r="G88" s="40">
        <f>'2020PopByRaceEth'!G88/'2020%PopByRaceEth'!$B88</f>
        <v>1</v>
      </c>
      <c r="H88" s="40">
        <f>'2020PopByRaceEth'!H88/'2020%PopByRaceEth'!$B88</f>
        <v>0</v>
      </c>
      <c r="I88" s="41">
        <f>'2020PopByRaceEth'!I88/'2020%PopByRaceEth'!$B88</f>
        <v>0</v>
      </c>
    </row>
    <row r="89" spans="1:9" x14ac:dyDescent="0.4">
      <c r="A89" s="7" t="s">
        <v>96</v>
      </c>
      <c r="B89" s="2">
        <v>587</v>
      </c>
      <c r="C89" s="37">
        <f>'2020PopByRaceEth'!C89/'2020%PopByRaceEth'!$B89</f>
        <v>1.7035775127768314E-3</v>
      </c>
      <c r="D89" s="38">
        <f>'2020PopByRaceEth'!D89/'2020%PopByRaceEth'!$B89</f>
        <v>0.99829642248722317</v>
      </c>
      <c r="E89" s="39">
        <f>'2020PopByRaceEth'!E89/'2020%PopByRaceEth'!$B89</f>
        <v>1.7035775127768314E-3</v>
      </c>
      <c r="F89" s="40">
        <f>'2020PopByRaceEth'!F89/'2020%PopByRaceEth'!$B89</f>
        <v>0</v>
      </c>
      <c r="G89" s="40">
        <f>'2020PopByRaceEth'!G89/'2020%PopByRaceEth'!$B89</f>
        <v>0.989778534923339</v>
      </c>
      <c r="H89" s="40">
        <f>'2020PopByRaceEth'!H89/'2020%PopByRaceEth'!$B89</f>
        <v>0</v>
      </c>
      <c r="I89" s="41">
        <f>'2020PopByRaceEth'!I89/'2020%PopByRaceEth'!$B89</f>
        <v>6.8143100511073255E-3</v>
      </c>
    </row>
    <row r="90" spans="1:9" x14ac:dyDescent="0.4">
      <c r="A90" s="7" t="s">
        <v>97</v>
      </c>
      <c r="B90" s="2">
        <v>2764</v>
      </c>
      <c r="C90" s="37">
        <f>'2020PopByRaceEth'!C90/'2020%PopByRaceEth'!$B90</f>
        <v>0.12735166425470332</v>
      </c>
      <c r="D90" s="38">
        <f>'2020PopByRaceEth'!D90/'2020%PopByRaceEth'!$B90</f>
        <v>0.87264833574529665</v>
      </c>
      <c r="E90" s="39">
        <f>'2020PopByRaceEth'!E90/'2020%PopByRaceEth'!$B90</f>
        <v>0.80969609261939224</v>
      </c>
      <c r="F90" s="40">
        <f>'2020PopByRaceEth'!F90/'2020%PopByRaceEth'!$B90</f>
        <v>4.3415340086830683E-3</v>
      </c>
      <c r="G90" s="40">
        <f>'2020PopByRaceEth'!G90/'2020%PopByRaceEth'!$B90</f>
        <v>9.7684515195369023E-3</v>
      </c>
      <c r="H90" s="40">
        <f>'2020PopByRaceEth'!H90/'2020%PopByRaceEth'!$B90</f>
        <v>1.1577424023154847E-2</v>
      </c>
      <c r="I90" s="41">
        <f>'2020PopByRaceEth'!I90/'2020%PopByRaceEth'!$B90</f>
        <v>3.7264833574529664E-2</v>
      </c>
    </row>
    <row r="91" spans="1:9" x14ac:dyDescent="0.4">
      <c r="A91" s="7" t="s">
        <v>98</v>
      </c>
      <c r="B91" s="2">
        <v>1194</v>
      </c>
      <c r="C91" s="37">
        <f>'2020PopByRaceEth'!C91/'2020%PopByRaceEth'!$B91</f>
        <v>1.0887772194304857E-2</v>
      </c>
      <c r="D91" s="38">
        <f>'2020PopByRaceEth'!D91/'2020%PopByRaceEth'!$B91</f>
        <v>0.98911222780569519</v>
      </c>
      <c r="E91" s="39">
        <f>'2020PopByRaceEth'!E91/'2020%PopByRaceEth'!$B91</f>
        <v>9.212730318257957E-3</v>
      </c>
      <c r="F91" s="40">
        <f>'2020PopByRaceEth'!F91/'2020%PopByRaceEth'!$B91</f>
        <v>8.375209380234506E-4</v>
      </c>
      <c r="G91" s="40">
        <f>'2020PopByRaceEth'!G91/'2020%PopByRaceEth'!$B91</f>
        <v>0.94723618090452266</v>
      </c>
      <c r="H91" s="40">
        <f>'2020PopByRaceEth'!H91/'2020%PopByRaceEth'!$B91</f>
        <v>3.3500837520938024E-3</v>
      </c>
      <c r="I91" s="41">
        <f>'2020PopByRaceEth'!I91/'2020%PopByRaceEth'!$B91</f>
        <v>2.8475711892797319E-2</v>
      </c>
    </row>
    <row r="92" spans="1:9" x14ac:dyDescent="0.4">
      <c r="A92" s="7" t="s">
        <v>99</v>
      </c>
      <c r="B92" s="2">
        <v>1734</v>
      </c>
      <c r="C92" s="37">
        <f>'2020PopByRaceEth'!C92/'2020%PopByRaceEth'!$B92</f>
        <v>0.20069204152249134</v>
      </c>
      <c r="D92" s="38">
        <f>'2020PopByRaceEth'!D92/'2020%PopByRaceEth'!$B92</f>
        <v>0.79930795847750868</v>
      </c>
      <c r="E92" s="39">
        <f>'2020PopByRaceEth'!E92/'2020%PopByRaceEth'!$B92</f>
        <v>0.71856978085351786</v>
      </c>
      <c r="F92" s="40">
        <f>'2020PopByRaceEth'!F92/'2020%PopByRaceEth'!$B92</f>
        <v>8.0738177623990767E-3</v>
      </c>
      <c r="G92" s="40">
        <f>'2020PopByRaceEth'!G92/'2020%PopByRaceEth'!$B92</f>
        <v>7.4971164936562858E-3</v>
      </c>
      <c r="H92" s="40">
        <f>'2020PopByRaceEth'!H92/'2020%PopByRaceEth'!$B92</f>
        <v>9.22722029988466E-3</v>
      </c>
      <c r="I92" s="41">
        <f>'2020PopByRaceEth'!I92/'2020%PopByRaceEth'!$B92</f>
        <v>5.5940023068050751E-2</v>
      </c>
    </row>
    <row r="93" spans="1:9" x14ac:dyDescent="0.4">
      <c r="A93" s="7" t="s">
        <v>100</v>
      </c>
      <c r="B93" s="2">
        <v>5910</v>
      </c>
      <c r="C93" s="37">
        <f>'2020PopByRaceEth'!C93/'2020%PopByRaceEth'!$B93</f>
        <v>0.14568527918781726</v>
      </c>
      <c r="D93" s="38">
        <f>'2020PopByRaceEth'!D93/'2020%PopByRaceEth'!$B93</f>
        <v>0.85431472081218274</v>
      </c>
      <c r="E93" s="39">
        <f>'2020PopByRaceEth'!E93/'2020%PopByRaceEth'!$B93</f>
        <v>0.6846023688663283</v>
      </c>
      <c r="F93" s="40">
        <f>'2020PopByRaceEth'!F93/'2020%PopByRaceEth'!$B93</f>
        <v>4.3993231810490691E-3</v>
      </c>
      <c r="G93" s="40">
        <f>'2020PopByRaceEth'!G93/'2020%PopByRaceEth'!$B93</f>
        <v>0.10084602368866329</v>
      </c>
      <c r="H93" s="40">
        <f>'2020PopByRaceEth'!H93/'2020%PopByRaceEth'!$B93</f>
        <v>8.7986463620981382E-3</v>
      </c>
      <c r="I93" s="41">
        <f>'2020PopByRaceEth'!I93/'2020%PopByRaceEth'!$B93</f>
        <v>5.5668358714043992E-2</v>
      </c>
    </row>
    <row r="94" spans="1:9" x14ac:dyDescent="0.4">
      <c r="A94" s="7" t="s">
        <v>101</v>
      </c>
      <c r="B94" s="2">
        <v>1295</v>
      </c>
      <c r="C94" s="37">
        <f>'2020PopByRaceEth'!C94/'2020%PopByRaceEth'!$B94</f>
        <v>0.92972972972972978</v>
      </c>
      <c r="D94" s="38">
        <f>'2020PopByRaceEth'!D94/'2020%PopByRaceEth'!$B94</f>
        <v>7.0270270270270274E-2</v>
      </c>
      <c r="E94" s="39">
        <f>'2020PopByRaceEth'!E94/'2020%PopByRaceEth'!$B94</f>
        <v>4.7876447876447875E-2</v>
      </c>
      <c r="F94" s="40">
        <f>'2020PopByRaceEth'!F94/'2020%PopByRaceEth'!$B94</f>
        <v>3.0888030888030888E-3</v>
      </c>
      <c r="G94" s="40">
        <f>'2020PopByRaceEth'!G94/'2020%PopByRaceEth'!$B94</f>
        <v>4.633204633204633E-3</v>
      </c>
      <c r="H94" s="40">
        <f>'2020PopByRaceEth'!H94/'2020%PopByRaceEth'!$B94</f>
        <v>5.4054054054054057E-3</v>
      </c>
      <c r="I94" s="41">
        <f>'2020PopByRaceEth'!I94/'2020%PopByRaceEth'!$B94</f>
        <v>9.2664092664092659E-3</v>
      </c>
    </row>
    <row r="95" spans="1:9" x14ac:dyDescent="0.4">
      <c r="A95" s="7" t="s">
        <v>102</v>
      </c>
      <c r="B95" s="2">
        <v>178</v>
      </c>
      <c r="C95" s="37">
        <f>'2020PopByRaceEth'!C95/'2020%PopByRaceEth'!$B95</f>
        <v>6.1797752808988762E-2</v>
      </c>
      <c r="D95" s="38">
        <f>'2020PopByRaceEth'!D95/'2020%PopByRaceEth'!$B95</f>
        <v>0.9382022471910112</v>
      </c>
      <c r="E95" s="39">
        <f>'2020PopByRaceEth'!E95/'2020%PopByRaceEth'!$B95</f>
        <v>0.8202247191011236</v>
      </c>
      <c r="F95" s="40">
        <f>'2020PopByRaceEth'!F95/'2020%PopByRaceEth'!$B95</f>
        <v>0</v>
      </c>
      <c r="G95" s="40">
        <f>'2020PopByRaceEth'!G95/'2020%PopByRaceEth'!$B95</f>
        <v>1.6853932584269662E-2</v>
      </c>
      <c r="H95" s="40">
        <f>'2020PopByRaceEth'!H95/'2020%PopByRaceEth'!$B95</f>
        <v>1.1235955056179775E-2</v>
      </c>
      <c r="I95" s="41">
        <f>'2020PopByRaceEth'!I95/'2020%PopByRaceEth'!$B95</f>
        <v>8.98876404494382E-2</v>
      </c>
    </row>
    <row r="96" spans="1:9" x14ac:dyDescent="0.4">
      <c r="A96" s="7" t="s">
        <v>103</v>
      </c>
      <c r="B96" s="2">
        <v>27523</v>
      </c>
      <c r="C96" s="37">
        <f>'2020PopByRaceEth'!C96/'2020%PopByRaceEth'!$B96</f>
        <v>0.72909929876830293</v>
      </c>
      <c r="D96" s="38">
        <f>'2020PopByRaceEth'!D96/'2020%PopByRaceEth'!$B96</f>
        <v>0.27090070123169713</v>
      </c>
      <c r="E96" s="39">
        <f>'2020PopByRaceEth'!E96/'2020%PopByRaceEth'!$B96</f>
        <v>0.1974348726519638</v>
      </c>
      <c r="F96" s="40">
        <f>'2020PopByRaceEth'!F96/'2020%PopByRaceEth'!$B96</f>
        <v>1.5150964647749156E-2</v>
      </c>
      <c r="G96" s="40">
        <f>'2020PopByRaceEth'!G96/'2020%PopByRaceEth'!$B96</f>
        <v>3.0737928278167351E-2</v>
      </c>
      <c r="H96" s="40">
        <f>'2020PopByRaceEth'!H96/'2020%PopByRaceEth'!$B96</f>
        <v>7.4483159539294411E-3</v>
      </c>
      <c r="I96" s="41">
        <f>'2020PopByRaceEth'!I96/'2020%PopByRaceEth'!$B96</f>
        <v>2.0128619699887367E-2</v>
      </c>
    </row>
    <row r="97" spans="1:9" x14ac:dyDescent="0.4">
      <c r="A97" s="7" t="s">
        <v>104</v>
      </c>
      <c r="B97" s="2">
        <v>142</v>
      </c>
      <c r="C97" s="37">
        <f>'2020PopByRaceEth'!C97/'2020%PopByRaceEth'!$B97</f>
        <v>0.30281690140845069</v>
      </c>
      <c r="D97" s="38">
        <f>'2020PopByRaceEth'!D97/'2020%PopByRaceEth'!$B97</f>
        <v>0.69718309859154926</v>
      </c>
      <c r="E97" s="39">
        <f>'2020PopByRaceEth'!E97/'2020%PopByRaceEth'!$B97</f>
        <v>0.66901408450704225</v>
      </c>
      <c r="F97" s="40">
        <f>'2020PopByRaceEth'!F97/'2020%PopByRaceEth'!$B97</f>
        <v>0</v>
      </c>
      <c r="G97" s="40">
        <f>'2020PopByRaceEth'!G97/'2020%PopByRaceEth'!$B97</f>
        <v>0</v>
      </c>
      <c r="H97" s="40">
        <f>'2020PopByRaceEth'!H97/'2020%PopByRaceEth'!$B97</f>
        <v>0</v>
      </c>
      <c r="I97" s="41">
        <f>'2020PopByRaceEth'!I97/'2020%PopByRaceEth'!$B97</f>
        <v>2.8169014084507043E-2</v>
      </c>
    </row>
    <row r="98" spans="1:9" x14ac:dyDescent="0.4">
      <c r="A98" s="7" t="s">
        <v>105</v>
      </c>
      <c r="B98" s="2">
        <v>225</v>
      </c>
      <c r="C98" s="37">
        <f>'2020PopByRaceEth'!C98/'2020%PopByRaceEth'!$B98</f>
        <v>0.92888888888888888</v>
      </c>
      <c r="D98" s="38">
        <f>'2020PopByRaceEth'!D98/'2020%PopByRaceEth'!$B98</f>
        <v>7.1111111111111111E-2</v>
      </c>
      <c r="E98" s="39">
        <f>'2020PopByRaceEth'!E98/'2020%PopByRaceEth'!$B98</f>
        <v>7.1111111111111111E-2</v>
      </c>
      <c r="F98" s="40">
        <f>'2020PopByRaceEth'!F98/'2020%PopByRaceEth'!$B98</f>
        <v>0</v>
      </c>
      <c r="G98" s="40">
        <f>'2020PopByRaceEth'!G98/'2020%PopByRaceEth'!$B98</f>
        <v>0</v>
      </c>
      <c r="H98" s="40">
        <f>'2020PopByRaceEth'!H98/'2020%PopByRaceEth'!$B98</f>
        <v>0</v>
      </c>
      <c r="I98" s="41">
        <f>'2020PopByRaceEth'!I98/'2020%PopByRaceEth'!$B98</f>
        <v>0</v>
      </c>
    </row>
    <row r="99" spans="1:9" x14ac:dyDescent="0.4">
      <c r="A99" s="7" t="s">
        <v>106</v>
      </c>
      <c r="B99" s="2">
        <v>597</v>
      </c>
      <c r="C99" s="37">
        <f>'2020PopByRaceEth'!C99/'2020%PopByRaceEth'!$B99</f>
        <v>0.65494137353433834</v>
      </c>
      <c r="D99" s="38">
        <f>'2020PopByRaceEth'!D99/'2020%PopByRaceEth'!$B99</f>
        <v>0.34505862646566166</v>
      </c>
      <c r="E99" s="39">
        <f>'2020PopByRaceEth'!E99/'2020%PopByRaceEth'!$B99</f>
        <v>0.29480737018425462</v>
      </c>
      <c r="F99" s="40">
        <f>'2020PopByRaceEth'!F99/'2020%PopByRaceEth'!$B99</f>
        <v>0</v>
      </c>
      <c r="G99" s="40">
        <f>'2020PopByRaceEth'!G99/'2020%PopByRaceEth'!$B99</f>
        <v>2.1775544388609715E-2</v>
      </c>
      <c r="H99" s="40">
        <f>'2020PopByRaceEth'!H99/'2020%PopByRaceEth'!$B99</f>
        <v>0</v>
      </c>
      <c r="I99" s="41">
        <f>'2020PopByRaceEth'!I99/'2020%PopByRaceEth'!$B99</f>
        <v>2.8475711892797319E-2</v>
      </c>
    </row>
    <row r="100" spans="1:9" x14ac:dyDescent="0.4">
      <c r="A100" s="7" t="s">
        <v>107</v>
      </c>
      <c r="B100" s="2">
        <v>672</v>
      </c>
      <c r="C100" s="37">
        <f>'2020PopByRaceEth'!C100/'2020%PopByRaceEth'!$B100</f>
        <v>4.464285714285714E-3</v>
      </c>
      <c r="D100" s="38">
        <f>'2020PopByRaceEth'!D100/'2020%PopByRaceEth'!$B100</f>
        <v>0.9955357142857143</v>
      </c>
      <c r="E100" s="39">
        <f>'2020PopByRaceEth'!E100/'2020%PopByRaceEth'!$B100</f>
        <v>0</v>
      </c>
      <c r="F100" s="40">
        <f>'2020PopByRaceEth'!F100/'2020%PopByRaceEth'!$B100</f>
        <v>0</v>
      </c>
      <c r="G100" s="40">
        <f>'2020PopByRaceEth'!G100/'2020%PopByRaceEth'!$B100</f>
        <v>0.99255952380952384</v>
      </c>
      <c r="H100" s="40">
        <f>'2020PopByRaceEth'!H100/'2020%PopByRaceEth'!$B100</f>
        <v>0</v>
      </c>
      <c r="I100" s="41">
        <f>'2020PopByRaceEth'!I100/'2020%PopByRaceEth'!$B100</f>
        <v>2.976190476190476E-3</v>
      </c>
    </row>
    <row r="101" spans="1:9" x14ac:dyDescent="0.4">
      <c r="A101" s="7" t="s">
        <v>108</v>
      </c>
      <c r="B101" s="2">
        <v>259</v>
      </c>
      <c r="C101" s="37">
        <f>'2020PopByRaceEth'!C101/'2020%PopByRaceEth'!$B101</f>
        <v>8.1081081081081086E-2</v>
      </c>
      <c r="D101" s="38">
        <f>'2020PopByRaceEth'!D101/'2020%PopByRaceEth'!$B101</f>
        <v>0.91891891891891897</v>
      </c>
      <c r="E101" s="39">
        <f>'2020PopByRaceEth'!E101/'2020%PopByRaceEth'!$B101</f>
        <v>1.9305019305019305E-2</v>
      </c>
      <c r="F101" s="40">
        <f>'2020PopByRaceEth'!F101/'2020%PopByRaceEth'!$B101</f>
        <v>0</v>
      </c>
      <c r="G101" s="40">
        <f>'2020PopByRaceEth'!G101/'2020%PopByRaceEth'!$B101</f>
        <v>0.88416988416988418</v>
      </c>
      <c r="H101" s="40">
        <f>'2020PopByRaceEth'!H101/'2020%PopByRaceEth'!$B101</f>
        <v>0</v>
      </c>
      <c r="I101" s="41">
        <f>'2020PopByRaceEth'!I101/'2020%PopByRaceEth'!$B101</f>
        <v>1.5444015444015444E-2</v>
      </c>
    </row>
    <row r="102" spans="1:9" x14ac:dyDescent="0.4">
      <c r="A102" s="7" t="s">
        <v>109</v>
      </c>
      <c r="B102" s="2">
        <v>151</v>
      </c>
      <c r="C102" s="37">
        <f>'2020PopByRaceEth'!C102/'2020%PopByRaceEth'!$B102</f>
        <v>4.6357615894039736E-2</v>
      </c>
      <c r="D102" s="38">
        <f>'2020PopByRaceEth'!D102/'2020%PopByRaceEth'!$B102</f>
        <v>0.95364238410596025</v>
      </c>
      <c r="E102" s="39">
        <f>'2020PopByRaceEth'!E102/'2020%PopByRaceEth'!$B102</f>
        <v>0.88079470198675491</v>
      </c>
      <c r="F102" s="40">
        <f>'2020PopByRaceEth'!F102/'2020%PopByRaceEth'!$B102</f>
        <v>6.6225165562913907E-3</v>
      </c>
      <c r="G102" s="40">
        <f>'2020PopByRaceEth'!G102/'2020%PopByRaceEth'!$B102</f>
        <v>2.6490066225165563E-2</v>
      </c>
      <c r="H102" s="40">
        <f>'2020PopByRaceEth'!H102/'2020%PopByRaceEth'!$B102</f>
        <v>0</v>
      </c>
      <c r="I102" s="41">
        <f>'2020PopByRaceEth'!I102/'2020%PopByRaceEth'!$B102</f>
        <v>3.9735099337748346E-2</v>
      </c>
    </row>
    <row r="103" spans="1:9" x14ac:dyDescent="0.4">
      <c r="A103" s="7" t="s">
        <v>110</v>
      </c>
      <c r="B103" s="2">
        <v>763</v>
      </c>
      <c r="C103" s="37">
        <f>'2020PopByRaceEth'!C103/'2020%PopByRaceEth'!$B103</f>
        <v>0.35386631716906947</v>
      </c>
      <c r="D103" s="38">
        <f>'2020PopByRaceEth'!D103/'2020%PopByRaceEth'!$B103</f>
        <v>0.64613368283093053</v>
      </c>
      <c r="E103" s="39">
        <f>'2020PopByRaceEth'!E103/'2020%PopByRaceEth'!$B103</f>
        <v>0.57273918741808649</v>
      </c>
      <c r="F103" s="40">
        <f>'2020PopByRaceEth'!F103/'2020%PopByRaceEth'!$B103</f>
        <v>1.0484927916120577E-2</v>
      </c>
      <c r="G103" s="40">
        <f>'2020PopByRaceEth'!G103/'2020%PopByRaceEth'!$B103</f>
        <v>7.8636959370904317E-3</v>
      </c>
      <c r="H103" s="40">
        <f>'2020PopByRaceEth'!H103/'2020%PopByRaceEth'!$B103</f>
        <v>5.2424639580602884E-3</v>
      </c>
      <c r="I103" s="41">
        <f>'2020PopByRaceEth'!I103/'2020%PopByRaceEth'!$B103</f>
        <v>4.9803407601572737E-2</v>
      </c>
    </row>
    <row r="104" spans="1:9" x14ac:dyDescent="0.4">
      <c r="A104" s="7" t="s">
        <v>111</v>
      </c>
      <c r="B104" s="2">
        <v>48</v>
      </c>
      <c r="C104" s="37">
        <f>'2020PopByRaceEth'!C104/'2020%PopByRaceEth'!$B104</f>
        <v>0.20833333333333334</v>
      </c>
      <c r="D104" s="38">
        <f>'2020PopByRaceEth'!D104/'2020%PopByRaceEth'!$B104</f>
        <v>0.79166666666666663</v>
      </c>
      <c r="E104" s="39">
        <f>'2020PopByRaceEth'!E104/'2020%PopByRaceEth'!$B104</f>
        <v>0.72916666666666663</v>
      </c>
      <c r="F104" s="40">
        <f>'2020PopByRaceEth'!F104/'2020%PopByRaceEth'!$B104</f>
        <v>0</v>
      </c>
      <c r="G104" s="40">
        <f>'2020PopByRaceEth'!G104/'2020%PopByRaceEth'!$B104</f>
        <v>2.0833333333333332E-2</v>
      </c>
      <c r="H104" s="40">
        <f>'2020PopByRaceEth'!H104/'2020%PopByRaceEth'!$B104</f>
        <v>4.1666666666666664E-2</v>
      </c>
      <c r="I104" s="41">
        <f>'2020PopByRaceEth'!I104/'2020%PopByRaceEth'!$B104</f>
        <v>0</v>
      </c>
    </row>
    <row r="105" spans="1:9" x14ac:dyDescent="0.4">
      <c r="A105" s="7" t="s">
        <v>112</v>
      </c>
      <c r="B105" s="2">
        <v>588</v>
      </c>
      <c r="C105" s="37">
        <f>'2020PopByRaceEth'!C105/'2020%PopByRaceEth'!$B105</f>
        <v>0.28231292517006801</v>
      </c>
      <c r="D105" s="38">
        <f>'2020PopByRaceEth'!D105/'2020%PopByRaceEth'!$B105</f>
        <v>0.71768707482993199</v>
      </c>
      <c r="E105" s="39">
        <f>'2020PopByRaceEth'!E105/'2020%PopByRaceEth'!$B105</f>
        <v>0.66326530612244894</v>
      </c>
      <c r="F105" s="40">
        <f>'2020PopByRaceEth'!F105/'2020%PopByRaceEth'!$B105</f>
        <v>3.4013605442176869E-3</v>
      </c>
      <c r="G105" s="40">
        <f>'2020PopByRaceEth'!G105/'2020%PopByRaceEth'!$B105</f>
        <v>1.020408163265306E-2</v>
      </c>
      <c r="H105" s="40">
        <f>'2020PopByRaceEth'!H105/'2020%PopByRaceEth'!$B105</f>
        <v>1.7006802721088435E-3</v>
      </c>
      <c r="I105" s="41">
        <f>'2020PopByRaceEth'!I105/'2020%PopByRaceEth'!$B105</f>
        <v>3.9115646258503403E-2</v>
      </c>
    </row>
    <row r="106" spans="1:9" x14ac:dyDescent="0.4">
      <c r="A106" s="7" t="s">
        <v>113</v>
      </c>
      <c r="B106" s="2">
        <v>421</v>
      </c>
      <c r="C106" s="37">
        <f>'2020PopByRaceEth'!C106/'2020%PopByRaceEth'!$B106</f>
        <v>0.48218527315914489</v>
      </c>
      <c r="D106" s="38">
        <f>'2020PopByRaceEth'!D106/'2020%PopByRaceEth'!$B106</f>
        <v>0.51781472684085506</v>
      </c>
      <c r="E106" s="39">
        <f>'2020PopByRaceEth'!E106/'2020%PopByRaceEth'!$B106</f>
        <v>0.46318289786223277</v>
      </c>
      <c r="F106" s="40">
        <f>'2020PopByRaceEth'!F106/'2020%PopByRaceEth'!$B106</f>
        <v>0</v>
      </c>
      <c r="G106" s="40">
        <f>'2020PopByRaceEth'!G106/'2020%PopByRaceEth'!$B106</f>
        <v>0</v>
      </c>
      <c r="H106" s="40">
        <f>'2020PopByRaceEth'!H106/'2020%PopByRaceEth'!$B106</f>
        <v>1.4251781472684086E-2</v>
      </c>
      <c r="I106" s="41">
        <f>'2020PopByRaceEth'!I106/'2020%PopByRaceEth'!$B106</f>
        <v>4.0380047505938245E-2</v>
      </c>
    </row>
    <row r="107" spans="1:9" x14ac:dyDescent="0.4">
      <c r="A107" s="7" t="s">
        <v>114</v>
      </c>
      <c r="B107" s="2">
        <v>162</v>
      </c>
      <c r="C107" s="37">
        <f>'2020PopByRaceEth'!C107/'2020%PopByRaceEth'!$B107</f>
        <v>0.29012345679012347</v>
      </c>
      <c r="D107" s="38">
        <f>'2020PopByRaceEth'!D107/'2020%PopByRaceEth'!$B107</f>
        <v>0.70987654320987659</v>
      </c>
      <c r="E107" s="39">
        <f>'2020PopByRaceEth'!E107/'2020%PopByRaceEth'!$B107</f>
        <v>0.69753086419753085</v>
      </c>
      <c r="F107" s="40">
        <f>'2020PopByRaceEth'!F107/'2020%PopByRaceEth'!$B107</f>
        <v>0</v>
      </c>
      <c r="G107" s="40">
        <f>'2020PopByRaceEth'!G107/'2020%PopByRaceEth'!$B107</f>
        <v>0</v>
      </c>
      <c r="H107" s="40">
        <f>'2020PopByRaceEth'!H107/'2020%PopByRaceEth'!$B107</f>
        <v>0</v>
      </c>
      <c r="I107" s="41">
        <f>'2020PopByRaceEth'!I107/'2020%PopByRaceEth'!$B107</f>
        <v>1.2345679012345678E-2</v>
      </c>
    </row>
    <row r="108" spans="1:9" x14ac:dyDescent="0.4">
      <c r="A108" s="7" t="s">
        <v>115</v>
      </c>
      <c r="B108" s="2">
        <v>320</v>
      </c>
      <c r="C108" s="37">
        <f>'2020PopByRaceEth'!C108/'2020%PopByRaceEth'!$B108</f>
        <v>0.85312500000000002</v>
      </c>
      <c r="D108" s="38">
        <f>'2020PopByRaceEth'!D108/'2020%PopByRaceEth'!$B108</f>
        <v>0.14687500000000001</v>
      </c>
      <c r="E108" s="39">
        <f>'2020PopByRaceEth'!E108/'2020%PopByRaceEth'!$B108</f>
        <v>0.12812499999999999</v>
      </c>
      <c r="F108" s="40">
        <f>'2020PopByRaceEth'!F108/'2020%PopByRaceEth'!$B108</f>
        <v>0</v>
      </c>
      <c r="G108" s="40">
        <f>'2020PopByRaceEth'!G108/'2020%PopByRaceEth'!$B108</f>
        <v>0</v>
      </c>
      <c r="H108" s="40">
        <f>'2020PopByRaceEth'!H108/'2020%PopByRaceEth'!$B108</f>
        <v>0</v>
      </c>
      <c r="I108" s="41">
        <f>'2020PopByRaceEth'!I108/'2020%PopByRaceEth'!$B108</f>
        <v>1.8749999999999999E-2</v>
      </c>
    </row>
    <row r="109" spans="1:9" x14ac:dyDescent="0.4">
      <c r="A109" s="7" t="s">
        <v>116</v>
      </c>
      <c r="B109" s="2">
        <v>1352</v>
      </c>
      <c r="C109" s="37">
        <f>'2020PopByRaceEth'!C109/'2020%PopByRaceEth'!$B109</f>
        <v>7.3964497041420114E-3</v>
      </c>
      <c r="D109" s="38">
        <f>'2020PopByRaceEth'!D109/'2020%PopByRaceEth'!$B109</f>
        <v>0.99260355029585801</v>
      </c>
      <c r="E109" s="39">
        <f>'2020PopByRaceEth'!E109/'2020%PopByRaceEth'!$B109</f>
        <v>8.1360946745562129E-3</v>
      </c>
      <c r="F109" s="40">
        <f>'2020PopByRaceEth'!F109/'2020%PopByRaceEth'!$B109</f>
        <v>0</v>
      </c>
      <c r="G109" s="40">
        <f>'2020PopByRaceEth'!G109/'2020%PopByRaceEth'!$B109</f>
        <v>0.98150887573964496</v>
      </c>
      <c r="H109" s="40">
        <f>'2020PopByRaceEth'!H109/'2020%PopByRaceEth'!$B109</f>
        <v>7.3964497041420117E-4</v>
      </c>
      <c r="I109" s="41">
        <f>'2020PopByRaceEth'!I109/'2020%PopByRaceEth'!$B109</f>
        <v>2.2189349112426036E-3</v>
      </c>
    </row>
    <row r="110" spans="1:9" x14ac:dyDescent="0.4">
      <c r="A110" s="7" t="s">
        <v>117</v>
      </c>
      <c r="B110" s="2">
        <v>34</v>
      </c>
      <c r="C110" s="37">
        <f>'2020PopByRaceEth'!C110/'2020%PopByRaceEth'!$B110</f>
        <v>8.8235294117647065E-2</v>
      </c>
      <c r="D110" s="38">
        <f>'2020PopByRaceEth'!D110/'2020%PopByRaceEth'!$B110</f>
        <v>0.91176470588235292</v>
      </c>
      <c r="E110" s="39">
        <f>'2020PopByRaceEth'!E110/'2020%PopByRaceEth'!$B110</f>
        <v>0.82352941176470584</v>
      </c>
      <c r="F110" s="40">
        <f>'2020PopByRaceEth'!F110/'2020%PopByRaceEth'!$B110</f>
        <v>0</v>
      </c>
      <c r="G110" s="40">
        <f>'2020PopByRaceEth'!G110/'2020%PopByRaceEth'!$B110</f>
        <v>0</v>
      </c>
      <c r="H110" s="40">
        <f>'2020PopByRaceEth'!H110/'2020%PopByRaceEth'!$B110</f>
        <v>0</v>
      </c>
      <c r="I110" s="41">
        <f>'2020PopByRaceEth'!I110/'2020%PopByRaceEth'!$B110</f>
        <v>8.8235294117647065E-2</v>
      </c>
    </row>
    <row r="111" spans="1:9" x14ac:dyDescent="0.4">
      <c r="A111" s="7" t="s">
        <v>118</v>
      </c>
      <c r="B111" s="2">
        <v>15657</v>
      </c>
      <c r="C111" s="37">
        <f>'2020PopByRaceEth'!C111/'2020%PopByRaceEth'!$B111</f>
        <v>0.44714824040365331</v>
      </c>
      <c r="D111" s="38">
        <f>'2020PopByRaceEth'!D111/'2020%PopByRaceEth'!$B111</f>
        <v>0.55285175959634669</v>
      </c>
      <c r="E111" s="39">
        <f>'2020PopByRaceEth'!E111/'2020%PopByRaceEth'!$B111</f>
        <v>0.47748610844989464</v>
      </c>
      <c r="F111" s="40">
        <f>'2020PopByRaceEth'!F111/'2020%PopByRaceEth'!$B111</f>
        <v>1.3923484703327585E-2</v>
      </c>
      <c r="G111" s="40">
        <f>'2020PopByRaceEth'!G111/'2020%PopByRaceEth'!$B111</f>
        <v>9.3887717953630972E-3</v>
      </c>
      <c r="H111" s="40">
        <f>'2020PopByRaceEth'!H111/'2020%PopByRaceEth'!$B111</f>
        <v>2.0118796704349493E-2</v>
      </c>
      <c r="I111" s="41">
        <f>'2020PopByRaceEth'!I111/'2020%PopByRaceEth'!$B111</f>
        <v>3.1934597943411892E-2</v>
      </c>
    </row>
    <row r="112" spans="1:9" x14ac:dyDescent="0.4">
      <c r="A112" s="7" t="s">
        <v>119</v>
      </c>
      <c r="B112" s="2">
        <v>155</v>
      </c>
      <c r="C112" s="37">
        <f>'2020PopByRaceEth'!C112/'2020%PopByRaceEth'!$B112</f>
        <v>5.1612903225806452E-2</v>
      </c>
      <c r="D112" s="38">
        <f>'2020PopByRaceEth'!D112/'2020%PopByRaceEth'!$B112</f>
        <v>0.94838709677419353</v>
      </c>
      <c r="E112" s="39">
        <f>'2020PopByRaceEth'!E112/'2020%PopByRaceEth'!$B112</f>
        <v>0.91612903225806452</v>
      </c>
      <c r="F112" s="40">
        <f>'2020PopByRaceEth'!F112/'2020%PopByRaceEth'!$B112</f>
        <v>0</v>
      </c>
      <c r="G112" s="40">
        <f>'2020PopByRaceEth'!G112/'2020%PopByRaceEth'!$B112</f>
        <v>6.4516129032258064E-3</v>
      </c>
      <c r="H112" s="40">
        <f>'2020PopByRaceEth'!H112/'2020%PopByRaceEth'!$B112</f>
        <v>0</v>
      </c>
      <c r="I112" s="41">
        <f>'2020PopByRaceEth'!I112/'2020%PopByRaceEth'!$B112</f>
        <v>2.5806451612903226E-2</v>
      </c>
    </row>
    <row r="113" spans="1:9" x14ac:dyDescent="0.4">
      <c r="A113" s="7" t="s">
        <v>120</v>
      </c>
      <c r="B113" s="2">
        <v>113</v>
      </c>
      <c r="C113" s="37">
        <f>'2020PopByRaceEth'!C113/'2020%PopByRaceEth'!$B113</f>
        <v>5.3097345132743362E-2</v>
      </c>
      <c r="D113" s="38">
        <f>'2020PopByRaceEth'!D113/'2020%PopByRaceEth'!$B113</f>
        <v>0.94690265486725667</v>
      </c>
      <c r="E113" s="39">
        <f>'2020PopByRaceEth'!E113/'2020%PopByRaceEth'!$B113</f>
        <v>4.4247787610619468E-2</v>
      </c>
      <c r="F113" s="40">
        <f>'2020PopByRaceEth'!F113/'2020%PopByRaceEth'!$B113</f>
        <v>0</v>
      </c>
      <c r="G113" s="40">
        <f>'2020PopByRaceEth'!G113/'2020%PopByRaceEth'!$B113</f>
        <v>0.86725663716814161</v>
      </c>
      <c r="H113" s="40">
        <f>'2020PopByRaceEth'!H113/'2020%PopByRaceEth'!$B113</f>
        <v>0</v>
      </c>
      <c r="I113" s="41">
        <f>'2020PopByRaceEth'!I113/'2020%PopByRaceEth'!$B113</f>
        <v>3.5398230088495575E-2</v>
      </c>
    </row>
    <row r="114" spans="1:9" x14ac:dyDescent="0.4">
      <c r="A114" s="7" t="s">
        <v>121</v>
      </c>
      <c r="B114" s="2">
        <v>3541</v>
      </c>
      <c r="C114" s="37">
        <f>'2020PopByRaceEth'!C114/'2020%PopByRaceEth'!$B114</f>
        <v>2.1745269697825472E-2</v>
      </c>
      <c r="D114" s="38">
        <f>'2020PopByRaceEth'!D114/'2020%PopByRaceEth'!$B114</f>
        <v>0.97825473030217458</v>
      </c>
      <c r="E114" s="39">
        <f>'2020PopByRaceEth'!E114/'2020%PopByRaceEth'!$B114</f>
        <v>3.4453544196554643E-2</v>
      </c>
      <c r="F114" s="40">
        <f>'2020PopByRaceEth'!F114/'2020%PopByRaceEth'!$B114</f>
        <v>4.2360914995763907E-3</v>
      </c>
      <c r="G114" s="40">
        <f>'2020PopByRaceEth'!G114/'2020%PopByRaceEth'!$B114</f>
        <v>0.90454673820954534</v>
      </c>
      <c r="H114" s="40">
        <f>'2020PopByRaceEth'!H114/'2020%PopByRaceEth'!$B114</f>
        <v>1.4120304998587969E-2</v>
      </c>
      <c r="I114" s="41">
        <f>'2020PopByRaceEth'!I114/'2020%PopByRaceEth'!$B114</f>
        <v>2.0898051397910195E-2</v>
      </c>
    </row>
    <row r="115" spans="1:9" x14ac:dyDescent="0.4">
      <c r="A115" s="7" t="s">
        <v>122</v>
      </c>
      <c r="B115" s="2">
        <v>16190</v>
      </c>
      <c r="C115" s="37">
        <f>'2020PopByRaceEth'!C115/'2020%PopByRaceEth'!$B115</f>
        <v>0.18122297714638666</v>
      </c>
      <c r="D115" s="38">
        <f>'2020PopByRaceEth'!D115/'2020%PopByRaceEth'!$B115</f>
        <v>0.81877702285361331</v>
      </c>
      <c r="E115" s="39">
        <f>'2020PopByRaceEth'!E115/'2020%PopByRaceEth'!$B115</f>
        <v>0.73199505867819636</v>
      </c>
      <c r="F115" s="40">
        <f>'2020PopByRaceEth'!F115/'2020%PopByRaceEth'!$B115</f>
        <v>1.2168004941321803E-2</v>
      </c>
      <c r="G115" s="40">
        <f>'2020PopByRaceEth'!G115/'2020%PopByRaceEth'!$B115</f>
        <v>8.8326127239036437E-3</v>
      </c>
      <c r="H115" s="40">
        <f>'2020PopByRaceEth'!H115/'2020%PopByRaceEth'!$B115</f>
        <v>1.778875849289685E-2</v>
      </c>
      <c r="I115" s="41">
        <f>'2020PopByRaceEth'!I115/'2020%PopByRaceEth'!$B115</f>
        <v>4.7992588017294627E-2</v>
      </c>
    </row>
    <row r="116" spans="1:9" x14ac:dyDescent="0.4">
      <c r="A116" s="7" t="s">
        <v>123</v>
      </c>
      <c r="B116" s="2">
        <v>319</v>
      </c>
      <c r="C116" s="37">
        <f>'2020PopByRaceEth'!C116/'2020%PopByRaceEth'!$B116</f>
        <v>8.1504702194357362E-2</v>
      </c>
      <c r="D116" s="38">
        <f>'2020PopByRaceEth'!D116/'2020%PopByRaceEth'!$B116</f>
        <v>0.91849529780564265</v>
      </c>
      <c r="E116" s="39">
        <f>'2020PopByRaceEth'!E116/'2020%PopByRaceEth'!$B116</f>
        <v>0.86833855799373039</v>
      </c>
      <c r="F116" s="40">
        <f>'2020PopByRaceEth'!F116/'2020%PopByRaceEth'!$B116</f>
        <v>6.269592476489028E-3</v>
      </c>
      <c r="G116" s="40">
        <f>'2020PopByRaceEth'!G116/'2020%PopByRaceEth'!$B116</f>
        <v>6.269592476489028E-3</v>
      </c>
      <c r="H116" s="40">
        <f>'2020PopByRaceEth'!H116/'2020%PopByRaceEth'!$B116</f>
        <v>0</v>
      </c>
      <c r="I116" s="41">
        <f>'2020PopByRaceEth'!I116/'2020%PopByRaceEth'!$B116</f>
        <v>3.7617554858934171E-2</v>
      </c>
    </row>
    <row r="117" spans="1:9" x14ac:dyDescent="0.4">
      <c r="A117" s="7" t="s">
        <v>124</v>
      </c>
      <c r="B117" s="2">
        <v>27776</v>
      </c>
      <c r="C117" s="37">
        <f>'2020PopByRaceEth'!C117/'2020%PopByRaceEth'!$B117</f>
        <v>0.24632776497695852</v>
      </c>
      <c r="D117" s="38">
        <f>'2020PopByRaceEth'!D117/'2020%PopByRaceEth'!$B117</f>
        <v>0.75367223502304148</v>
      </c>
      <c r="E117" s="39">
        <f>'2020PopByRaceEth'!E117/'2020%PopByRaceEth'!$B117</f>
        <v>0.69264832949308752</v>
      </c>
      <c r="F117" s="40">
        <f>'2020PopByRaceEth'!F117/'2020%PopByRaceEth'!$B117</f>
        <v>9.3245967741935488E-3</v>
      </c>
      <c r="G117" s="40">
        <f>'2020PopByRaceEth'!G117/'2020%PopByRaceEth'!$B117</f>
        <v>6.3004032258064512E-3</v>
      </c>
      <c r="H117" s="40">
        <f>'2020PopByRaceEth'!H117/'2020%PopByRaceEth'!$B117</f>
        <v>1.2348790322580645E-2</v>
      </c>
      <c r="I117" s="41">
        <f>'2020PopByRaceEth'!I117/'2020%PopByRaceEth'!$B117</f>
        <v>3.3050115207373269E-2</v>
      </c>
    </row>
    <row r="118" spans="1:9" x14ac:dyDescent="0.4">
      <c r="A118" s="7" t="s">
        <v>125</v>
      </c>
      <c r="B118" s="2">
        <v>1682</v>
      </c>
      <c r="C118" s="37">
        <f>'2020PopByRaceEth'!C118/'2020%PopByRaceEth'!$B118</f>
        <v>8.8585017835909635E-2</v>
      </c>
      <c r="D118" s="38">
        <f>'2020PopByRaceEth'!D118/'2020%PopByRaceEth'!$B118</f>
        <v>0.91141498216409034</v>
      </c>
      <c r="E118" s="39">
        <f>'2020PopByRaceEth'!E118/'2020%PopByRaceEth'!$B118</f>
        <v>0.86623067776456597</v>
      </c>
      <c r="F118" s="40">
        <f>'2020PopByRaceEth'!F118/'2020%PopByRaceEth'!$B118</f>
        <v>1.7835909631391202E-3</v>
      </c>
      <c r="G118" s="40">
        <f>'2020PopByRaceEth'!G118/'2020%PopByRaceEth'!$B118</f>
        <v>4.1617122473246136E-3</v>
      </c>
      <c r="H118" s="40">
        <f>'2020PopByRaceEth'!H118/'2020%PopByRaceEth'!$B118</f>
        <v>7.1343638525564806E-3</v>
      </c>
      <c r="I118" s="41">
        <f>'2020PopByRaceEth'!I118/'2020%PopByRaceEth'!$B118</f>
        <v>3.2104637336504163E-2</v>
      </c>
    </row>
    <row r="119" spans="1:9" x14ac:dyDescent="0.4">
      <c r="A119" s="7" t="s">
        <v>126</v>
      </c>
      <c r="B119" s="2">
        <v>75</v>
      </c>
      <c r="C119" s="37">
        <f>'2020PopByRaceEth'!C119/'2020%PopByRaceEth'!$B119</f>
        <v>6.6666666666666666E-2</v>
      </c>
      <c r="D119" s="38">
        <f>'2020PopByRaceEth'!D119/'2020%PopByRaceEth'!$B119</f>
        <v>0.93333333333333335</v>
      </c>
      <c r="E119" s="39">
        <f>'2020PopByRaceEth'!E119/'2020%PopByRaceEth'!$B119</f>
        <v>0.89333333333333331</v>
      </c>
      <c r="F119" s="40">
        <f>'2020PopByRaceEth'!F119/'2020%PopByRaceEth'!$B119</f>
        <v>0</v>
      </c>
      <c r="G119" s="40">
        <f>'2020PopByRaceEth'!G119/'2020%PopByRaceEth'!$B119</f>
        <v>0</v>
      </c>
      <c r="H119" s="40">
        <f>'2020PopByRaceEth'!H119/'2020%PopByRaceEth'!$B119</f>
        <v>0</v>
      </c>
      <c r="I119" s="41">
        <f>'2020PopByRaceEth'!I119/'2020%PopByRaceEth'!$B119</f>
        <v>0.04</v>
      </c>
    </row>
    <row r="120" spans="1:9" x14ac:dyDescent="0.4">
      <c r="A120" s="7" t="s">
        <v>127</v>
      </c>
      <c r="B120" s="2">
        <v>90</v>
      </c>
      <c r="C120" s="37">
        <f>'2020PopByRaceEth'!C120/'2020%PopByRaceEth'!$B120</f>
        <v>6.6666666666666666E-2</v>
      </c>
      <c r="D120" s="38">
        <f>'2020PopByRaceEth'!D120/'2020%PopByRaceEth'!$B120</f>
        <v>0.93333333333333335</v>
      </c>
      <c r="E120" s="39">
        <f>'2020PopByRaceEth'!E120/'2020%PopByRaceEth'!$B120</f>
        <v>0.87777777777777777</v>
      </c>
      <c r="F120" s="40">
        <f>'2020PopByRaceEth'!F120/'2020%PopByRaceEth'!$B120</f>
        <v>0</v>
      </c>
      <c r="G120" s="40">
        <f>'2020PopByRaceEth'!G120/'2020%PopByRaceEth'!$B120</f>
        <v>1.1111111111111112E-2</v>
      </c>
      <c r="H120" s="40">
        <f>'2020PopByRaceEth'!H120/'2020%PopByRaceEth'!$B120</f>
        <v>0</v>
      </c>
      <c r="I120" s="41">
        <f>'2020PopByRaceEth'!I120/'2020%PopByRaceEth'!$B120</f>
        <v>4.4444444444444446E-2</v>
      </c>
    </row>
    <row r="121" spans="1:9" x14ac:dyDescent="0.4">
      <c r="A121" s="7" t="s">
        <v>128</v>
      </c>
      <c r="B121" s="2">
        <v>571</v>
      </c>
      <c r="C121" s="37">
        <f>'2020PopByRaceEth'!C121/'2020%PopByRaceEth'!$B121</f>
        <v>0.968476357267951</v>
      </c>
      <c r="D121" s="38">
        <f>'2020PopByRaceEth'!D121/'2020%PopByRaceEth'!$B121</f>
        <v>3.1523642732049037E-2</v>
      </c>
      <c r="E121" s="39">
        <f>'2020PopByRaceEth'!E121/'2020%PopByRaceEth'!$B121</f>
        <v>2.1015761821366025E-2</v>
      </c>
      <c r="F121" s="40">
        <f>'2020PopByRaceEth'!F121/'2020%PopByRaceEth'!$B121</f>
        <v>0</v>
      </c>
      <c r="G121" s="40">
        <f>'2020PopByRaceEth'!G121/'2020%PopByRaceEth'!$B121</f>
        <v>7.0052539404553416E-3</v>
      </c>
      <c r="H121" s="40">
        <f>'2020PopByRaceEth'!H121/'2020%PopByRaceEth'!$B121</f>
        <v>0</v>
      </c>
      <c r="I121" s="41">
        <f>'2020PopByRaceEth'!I121/'2020%PopByRaceEth'!$B121</f>
        <v>3.5026269702276708E-3</v>
      </c>
    </row>
    <row r="122" spans="1:9" x14ac:dyDescent="0.4">
      <c r="A122" s="7" t="s">
        <v>129</v>
      </c>
      <c r="B122" s="2">
        <v>883</v>
      </c>
      <c r="C122" s="37">
        <f>'2020PopByRaceEth'!C122/'2020%PopByRaceEth'!$B122</f>
        <v>1.8120045300113252E-2</v>
      </c>
      <c r="D122" s="38">
        <f>'2020PopByRaceEth'!D122/'2020%PopByRaceEth'!$B122</f>
        <v>0.98187995469988676</v>
      </c>
      <c r="E122" s="39">
        <f>'2020PopByRaceEth'!E122/'2020%PopByRaceEth'!$B122</f>
        <v>1.8120045300113252E-2</v>
      </c>
      <c r="F122" s="40">
        <f>'2020PopByRaceEth'!F122/'2020%PopByRaceEth'!$B122</f>
        <v>4.5300113250283129E-3</v>
      </c>
      <c r="G122" s="40">
        <f>'2020PopByRaceEth'!G122/'2020%PopByRaceEth'!$B122</f>
        <v>0.91279728199320498</v>
      </c>
      <c r="H122" s="40">
        <f>'2020PopByRaceEth'!H122/'2020%PopByRaceEth'!$B122</f>
        <v>3.5107587768969425E-2</v>
      </c>
      <c r="I122" s="41">
        <f>'2020PopByRaceEth'!I122/'2020%PopByRaceEth'!$B122</f>
        <v>1.1325028312570781E-2</v>
      </c>
    </row>
    <row r="123" spans="1:9" x14ac:dyDescent="0.4">
      <c r="A123" s="7" t="s">
        <v>130</v>
      </c>
      <c r="B123" s="2">
        <v>30</v>
      </c>
      <c r="C123" s="37">
        <f>'2020PopByRaceEth'!C123/'2020%PopByRaceEth'!$B123</f>
        <v>0.1</v>
      </c>
      <c r="D123" s="38">
        <f>'2020PopByRaceEth'!D123/'2020%PopByRaceEth'!$B123</f>
        <v>0.9</v>
      </c>
      <c r="E123" s="39">
        <f>'2020PopByRaceEth'!E123/'2020%PopByRaceEth'!$B123</f>
        <v>0.9</v>
      </c>
      <c r="F123" s="40">
        <f>'2020PopByRaceEth'!F123/'2020%PopByRaceEth'!$B123</f>
        <v>0</v>
      </c>
      <c r="G123" s="40">
        <f>'2020PopByRaceEth'!G123/'2020%PopByRaceEth'!$B123</f>
        <v>0</v>
      </c>
      <c r="H123" s="40">
        <f>'2020PopByRaceEth'!H123/'2020%PopByRaceEth'!$B123</f>
        <v>0</v>
      </c>
      <c r="I123" s="41">
        <f>'2020PopByRaceEth'!I123/'2020%PopByRaceEth'!$B123</f>
        <v>0</v>
      </c>
    </row>
    <row r="124" spans="1:9" x14ac:dyDescent="0.4">
      <c r="A124" s="7" t="s">
        <v>131</v>
      </c>
      <c r="B124" s="2">
        <v>636</v>
      </c>
      <c r="C124" s="37">
        <f>'2020PopByRaceEth'!C124/'2020%PopByRaceEth'!$B124</f>
        <v>0.18396226415094338</v>
      </c>
      <c r="D124" s="38">
        <f>'2020PopByRaceEth'!D124/'2020%PopByRaceEth'!$B124</f>
        <v>0.81603773584905659</v>
      </c>
      <c r="E124" s="39">
        <f>'2020PopByRaceEth'!E124/'2020%PopByRaceEth'!$B124</f>
        <v>1.10062893081761E-2</v>
      </c>
      <c r="F124" s="40">
        <f>'2020PopByRaceEth'!F124/'2020%PopByRaceEth'!$B124</f>
        <v>0</v>
      </c>
      <c r="G124" s="40">
        <f>'2020PopByRaceEth'!G124/'2020%PopByRaceEth'!$B124</f>
        <v>0.80503144654088055</v>
      </c>
      <c r="H124" s="40">
        <f>'2020PopByRaceEth'!H124/'2020%PopByRaceEth'!$B124</f>
        <v>0</v>
      </c>
      <c r="I124" s="41">
        <f>'2020PopByRaceEth'!I124/'2020%PopByRaceEth'!$B124</f>
        <v>0</v>
      </c>
    </row>
    <row r="125" spans="1:9" x14ac:dyDescent="0.4">
      <c r="A125" s="7" t="s">
        <v>132</v>
      </c>
      <c r="B125" s="2">
        <v>536</v>
      </c>
      <c r="C125" s="37">
        <f>'2020PopByRaceEth'!C125/'2020%PopByRaceEth'!$B125</f>
        <v>6.3432835820895525E-2</v>
      </c>
      <c r="D125" s="38">
        <f>'2020PopByRaceEth'!D125/'2020%PopByRaceEth'!$B125</f>
        <v>0.93656716417910446</v>
      </c>
      <c r="E125" s="39">
        <f>'2020PopByRaceEth'!E125/'2020%PopByRaceEth'!$B125</f>
        <v>0.85261194029850751</v>
      </c>
      <c r="F125" s="40">
        <f>'2020PopByRaceEth'!F125/'2020%PopByRaceEth'!$B125</f>
        <v>2.4253731343283583E-2</v>
      </c>
      <c r="G125" s="40">
        <f>'2020PopByRaceEth'!G125/'2020%PopByRaceEth'!$B125</f>
        <v>1.8656716417910446E-2</v>
      </c>
      <c r="H125" s="40">
        <f>'2020PopByRaceEth'!H125/'2020%PopByRaceEth'!$B125</f>
        <v>0</v>
      </c>
      <c r="I125" s="41">
        <f>'2020PopByRaceEth'!I125/'2020%PopByRaceEth'!$B125</f>
        <v>4.1044776119402986E-2</v>
      </c>
    </row>
    <row r="126" spans="1:9" x14ac:dyDescent="0.4">
      <c r="A126" s="7" t="s">
        <v>133</v>
      </c>
      <c r="B126" s="2">
        <v>11404</v>
      </c>
      <c r="C126" s="37">
        <f>'2020PopByRaceEth'!C126/'2020%PopByRaceEth'!$B126</f>
        <v>6.032970887407927E-2</v>
      </c>
      <c r="D126" s="38">
        <f>'2020PopByRaceEth'!D126/'2020%PopByRaceEth'!$B126</f>
        <v>0.93967029112592071</v>
      </c>
      <c r="E126" s="39">
        <f>'2020PopByRaceEth'!E126/'2020%PopByRaceEth'!$B126</f>
        <v>0.88968782883198883</v>
      </c>
      <c r="F126" s="40">
        <f>'2020PopByRaceEth'!F126/'2020%PopByRaceEth'!$B126</f>
        <v>6.4889512451771309E-3</v>
      </c>
      <c r="G126" s="40">
        <f>'2020PopByRaceEth'!G126/'2020%PopByRaceEth'!$B126</f>
        <v>4.3844265170115745E-3</v>
      </c>
      <c r="H126" s="40">
        <f>'2020PopByRaceEth'!H126/'2020%PopByRaceEth'!$B126</f>
        <v>9.2949842160645387E-3</v>
      </c>
      <c r="I126" s="41">
        <f>'2020PopByRaceEth'!I126/'2020%PopByRaceEth'!$B126</f>
        <v>2.9814100315678708E-2</v>
      </c>
    </row>
    <row r="127" spans="1:9" x14ac:dyDescent="0.4">
      <c r="A127" s="7" t="s">
        <v>134</v>
      </c>
      <c r="B127" s="2">
        <v>1927</v>
      </c>
      <c r="C127" s="37">
        <f>'2020PopByRaceEth'!C127/'2020%PopByRaceEth'!$B127</f>
        <v>8.5106382978723402E-2</v>
      </c>
      <c r="D127" s="38">
        <f>'2020PopByRaceEth'!D127/'2020%PopByRaceEth'!$B127</f>
        <v>0.91489361702127658</v>
      </c>
      <c r="E127" s="39">
        <f>'2020PopByRaceEth'!E127/'2020%PopByRaceEth'!$B127</f>
        <v>0.8427607680332122</v>
      </c>
      <c r="F127" s="40">
        <f>'2020PopByRaceEth'!F127/'2020%PopByRaceEth'!$B127</f>
        <v>4.6704722366372603E-3</v>
      </c>
      <c r="G127" s="40">
        <f>'2020PopByRaceEth'!G127/'2020%PopByRaceEth'!$B127</f>
        <v>1.4011416709911779E-2</v>
      </c>
      <c r="H127" s="40">
        <f>'2020PopByRaceEth'!H127/'2020%PopByRaceEth'!$B127</f>
        <v>8.3030617540217951E-3</v>
      </c>
      <c r="I127" s="41">
        <f>'2020PopByRaceEth'!I127/'2020%PopByRaceEth'!$B127</f>
        <v>4.5147898287493514E-2</v>
      </c>
    </row>
    <row r="128" spans="1:9" x14ac:dyDescent="0.4">
      <c r="A128" s="7" t="s">
        <v>135</v>
      </c>
      <c r="B128" s="2">
        <v>8801</v>
      </c>
      <c r="C128" s="37">
        <f>'2020PopByRaceEth'!C128/'2020%PopByRaceEth'!$B128</f>
        <v>0.12123622315645949</v>
      </c>
      <c r="D128" s="38">
        <f>'2020PopByRaceEth'!D128/'2020%PopByRaceEth'!$B128</f>
        <v>0.87876377684354046</v>
      </c>
      <c r="E128" s="39">
        <f>'2020PopByRaceEth'!E128/'2020%PopByRaceEth'!$B128</f>
        <v>0.79047835473241679</v>
      </c>
      <c r="F128" s="40">
        <f>'2020PopByRaceEth'!F128/'2020%PopByRaceEth'!$B128</f>
        <v>7.4991478241108961E-3</v>
      </c>
      <c r="G128" s="40">
        <f>'2020PopByRaceEth'!G128/'2020%PopByRaceEth'!$B128</f>
        <v>8.5217588910351093E-3</v>
      </c>
      <c r="H128" s="40">
        <f>'2020PopByRaceEth'!H128/'2020%PopByRaceEth'!$B128</f>
        <v>1.0680604476764005E-2</v>
      </c>
      <c r="I128" s="41">
        <f>'2020PopByRaceEth'!I128/'2020%PopByRaceEth'!$B128</f>
        <v>6.1583910919213725E-2</v>
      </c>
    </row>
    <row r="129" spans="1:9" x14ac:dyDescent="0.4">
      <c r="A129" s="7" t="s">
        <v>136</v>
      </c>
      <c r="B129" s="2">
        <v>463</v>
      </c>
      <c r="C129" s="37">
        <f>'2020PopByRaceEth'!C129/'2020%PopByRaceEth'!$B129</f>
        <v>0.22462203023758098</v>
      </c>
      <c r="D129" s="38">
        <f>'2020PopByRaceEth'!D129/'2020%PopByRaceEth'!$B129</f>
        <v>0.77537796976241902</v>
      </c>
      <c r="E129" s="39">
        <f>'2020PopByRaceEth'!E129/'2020%PopByRaceEth'!$B129</f>
        <v>6.4794816414686825E-3</v>
      </c>
      <c r="F129" s="40">
        <f>'2020PopByRaceEth'!F129/'2020%PopByRaceEth'!$B129</f>
        <v>0</v>
      </c>
      <c r="G129" s="40">
        <f>'2020PopByRaceEth'!G129/'2020%PopByRaceEth'!$B129</f>
        <v>0.74946004319654425</v>
      </c>
      <c r="H129" s="40">
        <f>'2020PopByRaceEth'!H129/'2020%PopByRaceEth'!$B129</f>
        <v>0</v>
      </c>
      <c r="I129" s="41">
        <f>'2020PopByRaceEth'!I129/'2020%PopByRaceEth'!$B129</f>
        <v>1.9438444924406047E-2</v>
      </c>
    </row>
    <row r="130" spans="1:9" x14ac:dyDescent="0.4">
      <c r="A130" s="7" t="s">
        <v>137</v>
      </c>
      <c r="B130" s="2">
        <v>1784</v>
      </c>
      <c r="C130" s="37">
        <f>'2020PopByRaceEth'!C130/'2020%PopByRaceEth'!$B130</f>
        <v>0.12612107623318386</v>
      </c>
      <c r="D130" s="38">
        <f>'2020PopByRaceEth'!D130/'2020%PopByRaceEth'!$B130</f>
        <v>0.8738789237668162</v>
      </c>
      <c r="E130" s="39">
        <f>'2020PopByRaceEth'!E130/'2020%PopByRaceEth'!$B130</f>
        <v>0.577914798206278</v>
      </c>
      <c r="F130" s="40">
        <f>'2020PopByRaceEth'!F130/'2020%PopByRaceEth'!$B130</f>
        <v>2.8026905829596414E-2</v>
      </c>
      <c r="G130" s="40">
        <f>'2020PopByRaceEth'!G130/'2020%PopByRaceEth'!$B130</f>
        <v>0.1961883408071749</v>
      </c>
      <c r="H130" s="40">
        <f>'2020PopByRaceEth'!H130/'2020%PopByRaceEth'!$B130</f>
        <v>3.5313901345291478E-2</v>
      </c>
      <c r="I130" s="41">
        <f>'2020PopByRaceEth'!I130/'2020%PopByRaceEth'!$B130</f>
        <v>3.6434977578475337E-2</v>
      </c>
    </row>
    <row r="131" spans="1:9" x14ac:dyDescent="0.4">
      <c r="A131" s="7" t="s">
        <v>138</v>
      </c>
      <c r="B131" s="2">
        <v>0</v>
      </c>
      <c r="C131" s="37" t="e">
        <f>'2020PopByRaceEth'!C131/'2020%PopByRaceEth'!$B131</f>
        <v>#DIV/0!</v>
      </c>
      <c r="D131" s="38" t="e">
        <f>'2020PopByRaceEth'!D131/'2020%PopByRaceEth'!$B131</f>
        <v>#DIV/0!</v>
      </c>
      <c r="E131" s="39" t="e">
        <f>'2020PopByRaceEth'!E131/'2020%PopByRaceEth'!$B131</f>
        <v>#DIV/0!</v>
      </c>
      <c r="F131" s="40" t="e">
        <f>'2020PopByRaceEth'!F131/'2020%PopByRaceEth'!$B131</f>
        <v>#DIV/0!</v>
      </c>
      <c r="G131" s="40" t="e">
        <f>'2020PopByRaceEth'!G131/'2020%PopByRaceEth'!$B131</f>
        <v>#DIV/0!</v>
      </c>
      <c r="H131" s="40" t="e">
        <f>'2020PopByRaceEth'!H131/'2020%PopByRaceEth'!$B131</f>
        <v>#DIV/0!</v>
      </c>
      <c r="I131" s="41" t="e">
        <f>'2020PopByRaceEth'!I131/'2020%PopByRaceEth'!$B131</f>
        <v>#DIV/0!</v>
      </c>
    </row>
    <row r="132" spans="1:9" x14ac:dyDescent="0.4">
      <c r="A132" s="7" t="s">
        <v>139</v>
      </c>
      <c r="B132" s="2">
        <v>372</v>
      </c>
      <c r="C132" s="37">
        <f>'2020PopByRaceEth'!C132/'2020%PopByRaceEth'!$B132</f>
        <v>2.6881720430107529E-3</v>
      </c>
      <c r="D132" s="38">
        <f>'2020PopByRaceEth'!D132/'2020%PopByRaceEth'!$B132</f>
        <v>0.99731182795698925</v>
      </c>
      <c r="E132" s="39">
        <f>'2020PopByRaceEth'!E132/'2020%PopByRaceEth'!$B132</f>
        <v>1.0752688172043012E-2</v>
      </c>
      <c r="F132" s="40">
        <f>'2020PopByRaceEth'!F132/'2020%PopByRaceEth'!$B132</f>
        <v>0</v>
      </c>
      <c r="G132" s="40">
        <f>'2020PopByRaceEth'!G132/'2020%PopByRaceEth'!$B132</f>
        <v>0.97580645161290325</v>
      </c>
      <c r="H132" s="40">
        <f>'2020PopByRaceEth'!H132/'2020%PopByRaceEth'!$B132</f>
        <v>0</v>
      </c>
      <c r="I132" s="41">
        <f>'2020PopByRaceEth'!I132/'2020%PopByRaceEth'!$B132</f>
        <v>1.0752688172043012E-2</v>
      </c>
    </row>
    <row r="133" spans="1:9" x14ac:dyDescent="0.4">
      <c r="A133" s="7" t="s">
        <v>140</v>
      </c>
      <c r="B133" s="2">
        <v>381</v>
      </c>
      <c r="C133" s="37">
        <f>'2020PopByRaceEth'!C133/'2020%PopByRaceEth'!$B133</f>
        <v>4.1994750656167978E-2</v>
      </c>
      <c r="D133" s="38">
        <f>'2020PopByRaceEth'!D133/'2020%PopByRaceEth'!$B133</f>
        <v>0.95800524934383202</v>
      </c>
      <c r="E133" s="39">
        <f>'2020PopByRaceEth'!E133/'2020%PopByRaceEth'!$B133</f>
        <v>0.80314960629921262</v>
      </c>
      <c r="F133" s="40">
        <f>'2020PopByRaceEth'!F133/'2020%PopByRaceEth'!$B133</f>
        <v>0</v>
      </c>
      <c r="G133" s="40">
        <f>'2020PopByRaceEth'!G133/'2020%PopByRaceEth'!$B133</f>
        <v>6.5616797900262466E-2</v>
      </c>
      <c r="H133" s="40">
        <f>'2020PopByRaceEth'!H133/'2020%PopByRaceEth'!$B133</f>
        <v>2.6246719160104987E-2</v>
      </c>
      <c r="I133" s="41">
        <f>'2020PopByRaceEth'!I133/'2020%PopByRaceEth'!$B133</f>
        <v>6.2992125984251968E-2</v>
      </c>
    </row>
    <row r="134" spans="1:9" x14ac:dyDescent="0.4">
      <c r="A134" s="7" t="s">
        <v>141</v>
      </c>
      <c r="B134" s="2">
        <v>22616</v>
      </c>
      <c r="C134" s="37">
        <f>'2020PopByRaceEth'!C134/'2020%PopByRaceEth'!$B134</f>
        <v>6.5042447824548988E-2</v>
      </c>
      <c r="D134" s="38">
        <f>'2020PopByRaceEth'!D134/'2020%PopByRaceEth'!$B134</f>
        <v>0.93495755217545096</v>
      </c>
      <c r="E134" s="39">
        <f>'2020PopByRaceEth'!E134/'2020%PopByRaceEth'!$B134</f>
        <v>0.90068977714892107</v>
      </c>
      <c r="F134" s="40">
        <f>'2020PopByRaceEth'!F134/'2020%PopByRaceEth'!$B134</f>
        <v>3.8026176158471878E-3</v>
      </c>
      <c r="G134" s="40">
        <f>'2020PopByRaceEth'!G134/'2020%PopByRaceEth'!$B134</f>
        <v>2.3434736469755925E-3</v>
      </c>
      <c r="H134" s="40">
        <f>'2020PopByRaceEth'!H134/'2020%PopByRaceEth'!$B134</f>
        <v>8.1358330385567744E-3</v>
      </c>
      <c r="I134" s="41">
        <f>'2020PopByRaceEth'!I134/'2020%PopByRaceEth'!$B134</f>
        <v>1.9985850725150335E-2</v>
      </c>
    </row>
    <row r="135" spans="1:9" x14ac:dyDescent="0.4">
      <c r="A135" s="7" t="s">
        <v>142</v>
      </c>
      <c r="B135" s="2">
        <v>58</v>
      </c>
      <c r="C135" s="37">
        <f>'2020PopByRaceEth'!C135/'2020%PopByRaceEth'!$B135</f>
        <v>0.17241379310344829</v>
      </c>
      <c r="D135" s="38">
        <f>'2020PopByRaceEth'!D135/'2020%PopByRaceEth'!$B135</f>
        <v>0.82758620689655171</v>
      </c>
      <c r="E135" s="39">
        <f>'2020PopByRaceEth'!E135/'2020%PopByRaceEth'!$B135</f>
        <v>0.7931034482758621</v>
      </c>
      <c r="F135" s="40">
        <f>'2020PopByRaceEth'!F135/'2020%PopByRaceEth'!$B135</f>
        <v>0</v>
      </c>
      <c r="G135" s="40">
        <f>'2020PopByRaceEth'!G135/'2020%PopByRaceEth'!$B135</f>
        <v>0</v>
      </c>
      <c r="H135" s="40">
        <f>'2020PopByRaceEth'!H135/'2020%PopByRaceEth'!$B135</f>
        <v>0</v>
      </c>
      <c r="I135" s="41">
        <f>'2020PopByRaceEth'!I135/'2020%PopByRaceEth'!$B135</f>
        <v>3.4482758620689655E-2</v>
      </c>
    </row>
    <row r="136" spans="1:9" x14ac:dyDescent="0.4">
      <c r="A136" s="7" t="s">
        <v>143</v>
      </c>
      <c r="B136" s="2">
        <v>126</v>
      </c>
      <c r="C136" s="37">
        <f>'2020PopByRaceEth'!C136/'2020%PopByRaceEth'!$B136</f>
        <v>0</v>
      </c>
      <c r="D136" s="38">
        <f>'2020PopByRaceEth'!D136/'2020%PopByRaceEth'!$B136</f>
        <v>1</v>
      </c>
      <c r="E136" s="39">
        <f>'2020PopByRaceEth'!E136/'2020%PopByRaceEth'!$B136</f>
        <v>7.9365079365079361E-3</v>
      </c>
      <c r="F136" s="40">
        <f>'2020PopByRaceEth'!F136/'2020%PopByRaceEth'!$B136</f>
        <v>0</v>
      </c>
      <c r="G136" s="40">
        <f>'2020PopByRaceEth'!G136/'2020%PopByRaceEth'!$B136</f>
        <v>0.96825396825396826</v>
      </c>
      <c r="H136" s="40">
        <f>'2020PopByRaceEth'!H136/'2020%PopByRaceEth'!$B136</f>
        <v>0</v>
      </c>
      <c r="I136" s="41">
        <f>'2020PopByRaceEth'!I136/'2020%PopByRaceEth'!$B136</f>
        <v>2.3809523809523808E-2</v>
      </c>
    </row>
    <row r="137" spans="1:9" x14ac:dyDescent="0.4">
      <c r="A137" s="7" t="s">
        <v>144</v>
      </c>
      <c r="B137" s="2">
        <v>103</v>
      </c>
      <c r="C137" s="37">
        <f>'2020PopByRaceEth'!C137/'2020%PopByRaceEth'!$B137</f>
        <v>3.8834951456310676E-2</v>
      </c>
      <c r="D137" s="38">
        <f>'2020PopByRaceEth'!D137/'2020%PopByRaceEth'!$B137</f>
        <v>0.96116504854368934</v>
      </c>
      <c r="E137" s="39">
        <f>'2020PopByRaceEth'!E137/'2020%PopByRaceEth'!$B137</f>
        <v>0.90291262135922334</v>
      </c>
      <c r="F137" s="40">
        <f>'2020PopByRaceEth'!F137/'2020%PopByRaceEth'!$B137</f>
        <v>0</v>
      </c>
      <c r="G137" s="40">
        <f>'2020PopByRaceEth'!G137/'2020%PopByRaceEth'!$B137</f>
        <v>1.9417475728155338E-2</v>
      </c>
      <c r="H137" s="40">
        <f>'2020PopByRaceEth'!H137/'2020%PopByRaceEth'!$B137</f>
        <v>0</v>
      </c>
      <c r="I137" s="41">
        <f>'2020PopByRaceEth'!I137/'2020%PopByRaceEth'!$B137</f>
        <v>3.8834951456310676E-2</v>
      </c>
    </row>
    <row r="138" spans="1:9" x14ac:dyDescent="0.4">
      <c r="A138" s="7" t="s">
        <v>145</v>
      </c>
      <c r="B138" s="2">
        <v>35</v>
      </c>
      <c r="C138" s="37">
        <f>'2020PopByRaceEth'!C138/'2020%PopByRaceEth'!$B138</f>
        <v>8.5714285714285715E-2</v>
      </c>
      <c r="D138" s="38">
        <f>'2020PopByRaceEth'!D138/'2020%PopByRaceEth'!$B138</f>
        <v>0.91428571428571426</v>
      </c>
      <c r="E138" s="39">
        <f>'2020PopByRaceEth'!E138/'2020%PopByRaceEth'!$B138</f>
        <v>0.88571428571428568</v>
      </c>
      <c r="F138" s="40">
        <f>'2020PopByRaceEth'!F138/'2020%PopByRaceEth'!$B138</f>
        <v>0</v>
      </c>
      <c r="G138" s="40">
        <f>'2020PopByRaceEth'!G138/'2020%PopByRaceEth'!$B138</f>
        <v>0</v>
      </c>
      <c r="H138" s="40">
        <f>'2020PopByRaceEth'!H138/'2020%PopByRaceEth'!$B138</f>
        <v>0</v>
      </c>
      <c r="I138" s="41">
        <f>'2020PopByRaceEth'!I138/'2020%PopByRaceEth'!$B138</f>
        <v>2.8571428571428571E-2</v>
      </c>
    </row>
    <row r="139" spans="1:9" x14ac:dyDescent="0.4">
      <c r="A139" s="7" t="s">
        <v>146</v>
      </c>
      <c r="B139" s="2">
        <v>72</v>
      </c>
      <c r="C139" s="37">
        <f>'2020PopByRaceEth'!C139/'2020%PopByRaceEth'!$B139</f>
        <v>0</v>
      </c>
      <c r="D139" s="38">
        <f>'2020PopByRaceEth'!D139/'2020%PopByRaceEth'!$B139</f>
        <v>1</v>
      </c>
      <c r="E139" s="39">
        <f>'2020PopByRaceEth'!E139/'2020%PopByRaceEth'!$B139</f>
        <v>1.3888888888888888E-2</v>
      </c>
      <c r="F139" s="40">
        <f>'2020PopByRaceEth'!F139/'2020%PopByRaceEth'!$B139</f>
        <v>0</v>
      </c>
      <c r="G139" s="40">
        <f>'2020PopByRaceEth'!G139/'2020%PopByRaceEth'!$B139</f>
        <v>0.98611111111111116</v>
      </c>
      <c r="H139" s="40">
        <f>'2020PopByRaceEth'!H139/'2020%PopByRaceEth'!$B139</f>
        <v>0</v>
      </c>
      <c r="I139" s="41">
        <f>'2020PopByRaceEth'!I139/'2020%PopByRaceEth'!$B139</f>
        <v>0</v>
      </c>
    </row>
    <row r="140" spans="1:9" x14ac:dyDescent="0.4">
      <c r="A140" s="7" t="s">
        <v>147</v>
      </c>
      <c r="B140" s="2">
        <v>38</v>
      </c>
      <c r="C140" s="37">
        <f>'2020PopByRaceEth'!C140/'2020%PopByRaceEth'!$B140</f>
        <v>0</v>
      </c>
      <c r="D140" s="38">
        <f>'2020PopByRaceEth'!D140/'2020%PopByRaceEth'!$B140</f>
        <v>1</v>
      </c>
      <c r="E140" s="39">
        <f>'2020PopByRaceEth'!E140/'2020%PopByRaceEth'!$B140</f>
        <v>0</v>
      </c>
      <c r="F140" s="40">
        <f>'2020PopByRaceEth'!F140/'2020%PopByRaceEth'!$B140</f>
        <v>0</v>
      </c>
      <c r="G140" s="40">
        <f>'2020PopByRaceEth'!G140/'2020%PopByRaceEth'!$B140</f>
        <v>1</v>
      </c>
      <c r="H140" s="40">
        <f>'2020PopByRaceEth'!H140/'2020%PopByRaceEth'!$B140</f>
        <v>0</v>
      </c>
      <c r="I140" s="41">
        <f>'2020PopByRaceEth'!I140/'2020%PopByRaceEth'!$B140</f>
        <v>0</v>
      </c>
    </row>
    <row r="141" spans="1:9" x14ac:dyDescent="0.4">
      <c r="A141" s="7" t="s">
        <v>148</v>
      </c>
      <c r="B141" s="2">
        <v>2898</v>
      </c>
      <c r="C141" s="37">
        <f>'2020PopByRaceEth'!C141/'2020%PopByRaceEth'!$B141</f>
        <v>0.11421670117322291</v>
      </c>
      <c r="D141" s="38">
        <f>'2020PopByRaceEth'!D141/'2020%PopByRaceEth'!$B141</f>
        <v>0.88578329882677709</v>
      </c>
      <c r="E141" s="39">
        <f>'2020PopByRaceEth'!E141/'2020%PopByRaceEth'!$B141</f>
        <v>0.83781918564527258</v>
      </c>
      <c r="F141" s="40">
        <f>'2020PopByRaceEth'!F141/'2020%PopByRaceEth'!$B141</f>
        <v>2.7605244996549345E-3</v>
      </c>
      <c r="G141" s="40">
        <f>'2020PopByRaceEth'!G141/'2020%PopByRaceEth'!$B141</f>
        <v>1.5527950310559006E-2</v>
      </c>
      <c r="H141" s="40">
        <f>'2020PopByRaceEth'!H141/'2020%PopByRaceEth'!$B141</f>
        <v>4.830917874396135E-3</v>
      </c>
      <c r="I141" s="41">
        <f>'2020PopByRaceEth'!I141/'2020%PopByRaceEth'!$B141</f>
        <v>2.4844720496894408E-2</v>
      </c>
    </row>
    <row r="142" spans="1:9" x14ac:dyDescent="0.4">
      <c r="A142" s="7" t="s">
        <v>149</v>
      </c>
      <c r="B142" s="2">
        <v>814</v>
      </c>
      <c r="C142" s="37">
        <f>'2020PopByRaceEth'!C142/'2020%PopByRaceEth'!$B142</f>
        <v>2.5798525798525797E-2</v>
      </c>
      <c r="D142" s="38">
        <f>'2020PopByRaceEth'!D142/'2020%PopByRaceEth'!$B142</f>
        <v>0.97420147420147418</v>
      </c>
      <c r="E142" s="39">
        <f>'2020PopByRaceEth'!E142/'2020%PopByRaceEth'!$B142</f>
        <v>3.8083538083538086E-2</v>
      </c>
      <c r="F142" s="40">
        <f>'2020PopByRaceEth'!F142/'2020%PopByRaceEth'!$B142</f>
        <v>4.9140049140049139E-3</v>
      </c>
      <c r="G142" s="40">
        <f>'2020PopByRaceEth'!G142/'2020%PopByRaceEth'!$B142</f>
        <v>0.91400491400491402</v>
      </c>
      <c r="H142" s="40">
        <f>'2020PopByRaceEth'!H142/'2020%PopByRaceEth'!$B142</f>
        <v>1.2285012285012285E-3</v>
      </c>
      <c r="I142" s="41">
        <f>'2020PopByRaceEth'!I142/'2020%PopByRaceEth'!$B142</f>
        <v>1.5970515970515971E-2</v>
      </c>
    </row>
    <row r="143" spans="1:9" x14ac:dyDescent="0.4">
      <c r="A143" s="7" t="s">
        <v>150</v>
      </c>
      <c r="B143" s="2">
        <v>1001</v>
      </c>
      <c r="C143" s="37">
        <f>'2020PopByRaceEth'!C143/'2020%PopByRaceEth'!$B143</f>
        <v>4.995004995004995E-3</v>
      </c>
      <c r="D143" s="38">
        <f>'2020PopByRaceEth'!D143/'2020%PopByRaceEth'!$B143</f>
        <v>0.99500499500499495</v>
      </c>
      <c r="E143" s="39">
        <f>'2020PopByRaceEth'!E143/'2020%PopByRaceEth'!$B143</f>
        <v>1.098901098901099E-2</v>
      </c>
      <c r="F143" s="40">
        <f>'2020PopByRaceEth'!F143/'2020%PopByRaceEth'!$B143</f>
        <v>0</v>
      </c>
      <c r="G143" s="40">
        <f>'2020PopByRaceEth'!G143/'2020%PopByRaceEth'!$B143</f>
        <v>0.97202797202797198</v>
      </c>
      <c r="H143" s="40">
        <f>'2020PopByRaceEth'!H143/'2020%PopByRaceEth'!$B143</f>
        <v>1.998001998001998E-3</v>
      </c>
      <c r="I143" s="41">
        <f>'2020PopByRaceEth'!I143/'2020%PopByRaceEth'!$B143</f>
        <v>9.99000999000999E-3</v>
      </c>
    </row>
    <row r="144" spans="1:9" x14ac:dyDescent="0.4">
      <c r="A144" s="7" t="s">
        <v>151</v>
      </c>
      <c r="B144" s="2">
        <v>886</v>
      </c>
      <c r="C144" s="37">
        <f>'2020PopByRaceEth'!C144/'2020%PopByRaceEth'!$B144</f>
        <v>2.4830699774266364E-2</v>
      </c>
      <c r="D144" s="38">
        <f>'2020PopByRaceEth'!D144/'2020%PopByRaceEth'!$B144</f>
        <v>0.97516930022573367</v>
      </c>
      <c r="E144" s="39">
        <f>'2020PopByRaceEth'!E144/'2020%PopByRaceEth'!$B144</f>
        <v>4.5146726862302479E-3</v>
      </c>
      <c r="F144" s="40">
        <f>'2020PopByRaceEth'!F144/'2020%PopByRaceEth'!$B144</f>
        <v>0</v>
      </c>
      <c r="G144" s="40">
        <f>'2020PopByRaceEth'!G144/'2020%PopByRaceEth'!$B144</f>
        <v>0.963882618510158</v>
      </c>
      <c r="H144" s="40">
        <f>'2020PopByRaceEth'!H144/'2020%PopByRaceEth'!$B144</f>
        <v>1.128668171557562E-3</v>
      </c>
      <c r="I144" s="41">
        <f>'2020PopByRaceEth'!I144/'2020%PopByRaceEth'!$B144</f>
        <v>5.6433408577878106E-3</v>
      </c>
    </row>
    <row r="145" spans="1:9" x14ac:dyDescent="0.4">
      <c r="A145" s="7" t="s">
        <v>152</v>
      </c>
      <c r="B145" s="2">
        <v>51</v>
      </c>
      <c r="C145" s="37">
        <f>'2020PopByRaceEth'!C145/'2020%PopByRaceEth'!$B145</f>
        <v>5.8823529411764705E-2</v>
      </c>
      <c r="D145" s="38">
        <f>'2020PopByRaceEth'!D145/'2020%PopByRaceEth'!$B145</f>
        <v>0.94117647058823528</v>
      </c>
      <c r="E145" s="39">
        <f>'2020PopByRaceEth'!E145/'2020%PopByRaceEth'!$B145</f>
        <v>0.92156862745098034</v>
      </c>
      <c r="F145" s="40">
        <f>'2020PopByRaceEth'!F145/'2020%PopByRaceEth'!$B145</f>
        <v>0</v>
      </c>
      <c r="G145" s="40">
        <f>'2020PopByRaceEth'!G145/'2020%PopByRaceEth'!$B145</f>
        <v>0</v>
      </c>
      <c r="H145" s="40">
        <f>'2020PopByRaceEth'!H145/'2020%PopByRaceEth'!$B145</f>
        <v>0</v>
      </c>
      <c r="I145" s="41">
        <f>'2020PopByRaceEth'!I145/'2020%PopByRaceEth'!$B145</f>
        <v>1.9607843137254902E-2</v>
      </c>
    </row>
    <row r="146" spans="1:9" x14ac:dyDescent="0.4">
      <c r="A146" s="7" t="s">
        <v>153</v>
      </c>
      <c r="B146" s="2">
        <v>574</v>
      </c>
      <c r="C146" s="37">
        <f>'2020PopByRaceEth'!C146/'2020%PopByRaceEth'!$B146</f>
        <v>0.23344947735191637</v>
      </c>
      <c r="D146" s="38">
        <f>'2020PopByRaceEth'!D146/'2020%PopByRaceEth'!$B146</f>
        <v>0.76655052264808365</v>
      </c>
      <c r="E146" s="39">
        <f>'2020PopByRaceEth'!E146/'2020%PopByRaceEth'!$B146</f>
        <v>0.66724738675958184</v>
      </c>
      <c r="F146" s="40">
        <f>'2020PopByRaceEth'!F146/'2020%PopByRaceEth'!$B146</f>
        <v>0</v>
      </c>
      <c r="G146" s="40">
        <f>'2020PopByRaceEth'!G146/'2020%PopByRaceEth'!$B146</f>
        <v>6.968641114982578E-2</v>
      </c>
      <c r="H146" s="40">
        <f>'2020PopByRaceEth'!H146/'2020%PopByRaceEth'!$B146</f>
        <v>1.7421602787456446E-3</v>
      </c>
      <c r="I146" s="41">
        <f>'2020PopByRaceEth'!I146/'2020%PopByRaceEth'!$B146</f>
        <v>2.7874564459930314E-2</v>
      </c>
    </row>
    <row r="147" spans="1:9" x14ac:dyDescent="0.4">
      <c r="A147" s="7" t="s">
        <v>154</v>
      </c>
      <c r="B147" s="2">
        <v>232</v>
      </c>
      <c r="C147" s="37">
        <f>'2020PopByRaceEth'!C147/'2020%PopByRaceEth'!$B147</f>
        <v>4.7413793103448273E-2</v>
      </c>
      <c r="D147" s="38">
        <f>'2020PopByRaceEth'!D147/'2020%PopByRaceEth'!$B147</f>
        <v>0.95258620689655171</v>
      </c>
      <c r="E147" s="39">
        <f>'2020PopByRaceEth'!E147/'2020%PopByRaceEth'!$B147</f>
        <v>2.5862068965517241E-2</v>
      </c>
      <c r="F147" s="40">
        <f>'2020PopByRaceEth'!F147/'2020%PopByRaceEth'!$B147</f>
        <v>0</v>
      </c>
      <c r="G147" s="40">
        <f>'2020PopByRaceEth'!G147/'2020%PopByRaceEth'!$B147</f>
        <v>0.89224137931034486</v>
      </c>
      <c r="H147" s="40">
        <f>'2020PopByRaceEth'!H147/'2020%PopByRaceEth'!$B147</f>
        <v>0</v>
      </c>
      <c r="I147" s="41">
        <f>'2020PopByRaceEth'!I147/'2020%PopByRaceEth'!$B147</f>
        <v>3.4482758620689655E-2</v>
      </c>
    </row>
    <row r="148" spans="1:9" x14ac:dyDescent="0.4">
      <c r="A148" s="7" t="s">
        <v>155</v>
      </c>
      <c r="B148" s="2">
        <v>98</v>
      </c>
      <c r="C148" s="37">
        <f>'2020PopByRaceEth'!C148/'2020%PopByRaceEth'!$B148</f>
        <v>0.11224489795918367</v>
      </c>
      <c r="D148" s="38">
        <f>'2020PopByRaceEth'!D148/'2020%PopByRaceEth'!$B148</f>
        <v>0.88775510204081631</v>
      </c>
      <c r="E148" s="39">
        <f>'2020PopByRaceEth'!E148/'2020%PopByRaceEth'!$B148</f>
        <v>0.88775510204081631</v>
      </c>
      <c r="F148" s="40">
        <f>'2020PopByRaceEth'!F148/'2020%PopByRaceEth'!$B148</f>
        <v>0</v>
      </c>
      <c r="G148" s="40">
        <f>'2020PopByRaceEth'!G148/'2020%PopByRaceEth'!$B148</f>
        <v>0</v>
      </c>
      <c r="H148" s="40">
        <f>'2020PopByRaceEth'!H148/'2020%PopByRaceEth'!$B148</f>
        <v>0</v>
      </c>
      <c r="I148" s="41">
        <f>'2020PopByRaceEth'!I148/'2020%PopByRaceEth'!$B148</f>
        <v>0</v>
      </c>
    </row>
    <row r="149" spans="1:9" x14ac:dyDescent="0.4">
      <c r="A149" s="7" t="s">
        <v>156</v>
      </c>
      <c r="B149" s="2">
        <v>346</v>
      </c>
      <c r="C149" s="37">
        <f>'2020PopByRaceEth'!C149/'2020%PopByRaceEth'!$B149</f>
        <v>2.6011560693641619E-2</v>
      </c>
      <c r="D149" s="38">
        <f>'2020PopByRaceEth'!D149/'2020%PopByRaceEth'!$B149</f>
        <v>0.97398843930635837</v>
      </c>
      <c r="E149" s="39">
        <f>'2020PopByRaceEth'!E149/'2020%PopByRaceEth'!$B149</f>
        <v>1.7341040462427744E-2</v>
      </c>
      <c r="F149" s="40">
        <f>'2020PopByRaceEth'!F149/'2020%PopByRaceEth'!$B149</f>
        <v>2.8901734104046241E-3</v>
      </c>
      <c r="G149" s="40">
        <f>'2020PopByRaceEth'!G149/'2020%PopByRaceEth'!$B149</f>
        <v>0.93352601156069359</v>
      </c>
      <c r="H149" s="40">
        <f>'2020PopByRaceEth'!H149/'2020%PopByRaceEth'!$B149</f>
        <v>2.8901734104046241E-3</v>
      </c>
      <c r="I149" s="41">
        <f>'2020PopByRaceEth'!I149/'2020%PopByRaceEth'!$B149</f>
        <v>1.7341040462427744E-2</v>
      </c>
    </row>
    <row r="150" spans="1:9" x14ac:dyDescent="0.4">
      <c r="A150" s="7" t="s">
        <v>157</v>
      </c>
      <c r="B150" s="2">
        <v>1307</v>
      </c>
      <c r="C150" s="37">
        <f>'2020PopByRaceEth'!C150/'2020%PopByRaceEth'!$B150</f>
        <v>8.6457536342769703E-2</v>
      </c>
      <c r="D150" s="38">
        <f>'2020PopByRaceEth'!D150/'2020%PopByRaceEth'!$B150</f>
        <v>0.91354246365723035</v>
      </c>
      <c r="E150" s="39">
        <f>'2020PopByRaceEth'!E150/'2020%PopByRaceEth'!$B150</f>
        <v>0.69931140015302218</v>
      </c>
      <c r="F150" s="40">
        <f>'2020PopByRaceEth'!F150/'2020%PopByRaceEth'!$B150</f>
        <v>3.8255547054322878E-3</v>
      </c>
      <c r="G150" s="40">
        <f>'2020PopByRaceEth'!G150/'2020%PopByRaceEth'!$B150</f>
        <v>0.17903596021423107</v>
      </c>
      <c r="H150" s="40">
        <f>'2020PopByRaceEth'!H150/'2020%PopByRaceEth'!$B150</f>
        <v>3.06044376434583E-3</v>
      </c>
      <c r="I150" s="41">
        <f>'2020PopByRaceEth'!I150/'2020%PopByRaceEth'!$B150</f>
        <v>2.8309104820198928E-2</v>
      </c>
    </row>
    <row r="151" spans="1:9" x14ac:dyDescent="0.4">
      <c r="A151" s="7" t="s">
        <v>158</v>
      </c>
      <c r="B151" s="2">
        <v>647</v>
      </c>
      <c r="C151" s="37">
        <f>'2020PopByRaceEth'!C151/'2020%PopByRaceEth'!$B151</f>
        <v>0.16228748068006182</v>
      </c>
      <c r="D151" s="38">
        <f>'2020PopByRaceEth'!D151/'2020%PopByRaceEth'!$B151</f>
        <v>0.83771251931993818</v>
      </c>
      <c r="E151" s="39">
        <f>'2020PopByRaceEth'!E151/'2020%PopByRaceEth'!$B151</f>
        <v>0.75115919629057182</v>
      </c>
      <c r="F151" s="40">
        <f>'2020PopByRaceEth'!F151/'2020%PopByRaceEth'!$B151</f>
        <v>1.5455950540958269E-3</v>
      </c>
      <c r="G151" s="40">
        <f>'2020PopByRaceEth'!G151/'2020%PopByRaceEth'!$B151</f>
        <v>1.5455950540958269E-3</v>
      </c>
      <c r="H151" s="40">
        <f>'2020PopByRaceEth'!H151/'2020%PopByRaceEth'!$B151</f>
        <v>1.3910355486862442E-2</v>
      </c>
      <c r="I151" s="41">
        <f>'2020PopByRaceEth'!I151/'2020%PopByRaceEth'!$B151</f>
        <v>6.9551777434312206E-2</v>
      </c>
    </row>
    <row r="152" spans="1:9" x14ac:dyDescent="0.4">
      <c r="A152" s="7" t="s">
        <v>159</v>
      </c>
      <c r="B152" s="2">
        <v>2502</v>
      </c>
      <c r="C152" s="37">
        <f>'2020PopByRaceEth'!C152/'2020%PopByRaceEth'!$B152</f>
        <v>0.12709832134292565</v>
      </c>
      <c r="D152" s="38">
        <f>'2020PopByRaceEth'!D152/'2020%PopByRaceEth'!$B152</f>
        <v>0.87290167865707435</v>
      </c>
      <c r="E152" s="39">
        <f>'2020PopByRaceEth'!E152/'2020%PopByRaceEth'!$B152</f>
        <v>0.75019984012789764</v>
      </c>
      <c r="F152" s="40">
        <f>'2020PopByRaceEth'!F152/'2020%PopByRaceEth'!$B152</f>
        <v>7.5939248601119107E-3</v>
      </c>
      <c r="G152" s="40">
        <f>'2020PopByRaceEth'!G152/'2020%PopByRaceEth'!$B152</f>
        <v>5.9152677857713831E-2</v>
      </c>
      <c r="H152" s="40">
        <f>'2020PopByRaceEth'!H152/'2020%PopByRaceEth'!$B152</f>
        <v>7.9936051159072742E-3</v>
      </c>
      <c r="I152" s="41">
        <f>'2020PopByRaceEth'!I152/'2020%PopByRaceEth'!$B152</f>
        <v>4.7961630695443645E-2</v>
      </c>
    </row>
    <row r="153" spans="1:9" x14ac:dyDescent="0.4">
      <c r="A153" s="7" t="s">
        <v>160</v>
      </c>
      <c r="B153" s="2">
        <v>140</v>
      </c>
      <c r="C153" s="37">
        <f>'2020PopByRaceEth'!C153/'2020%PopByRaceEth'!$B153</f>
        <v>2.1428571428571429E-2</v>
      </c>
      <c r="D153" s="38">
        <f>'2020PopByRaceEth'!D153/'2020%PopByRaceEth'!$B153</f>
        <v>0.97857142857142854</v>
      </c>
      <c r="E153" s="39">
        <f>'2020PopByRaceEth'!E153/'2020%PopByRaceEth'!$B153</f>
        <v>9.285714285714286E-2</v>
      </c>
      <c r="F153" s="40">
        <f>'2020PopByRaceEth'!F153/'2020%PopByRaceEth'!$B153</f>
        <v>3.5714285714285712E-2</v>
      </c>
      <c r="G153" s="40">
        <f>'2020PopByRaceEth'!G153/'2020%PopByRaceEth'!$B153</f>
        <v>0.81428571428571428</v>
      </c>
      <c r="H153" s="40">
        <f>'2020PopByRaceEth'!H153/'2020%PopByRaceEth'!$B153</f>
        <v>0</v>
      </c>
      <c r="I153" s="41">
        <f>'2020PopByRaceEth'!I153/'2020%PopByRaceEth'!$B153</f>
        <v>3.5714285714285712E-2</v>
      </c>
    </row>
    <row r="154" spans="1:9" x14ac:dyDescent="0.4">
      <c r="A154" s="7" t="s">
        <v>161</v>
      </c>
      <c r="B154" s="2">
        <v>1034</v>
      </c>
      <c r="C154" s="37">
        <f>'2020PopByRaceEth'!C154/'2020%PopByRaceEth'!$B154</f>
        <v>0.22050290135396519</v>
      </c>
      <c r="D154" s="38">
        <f>'2020PopByRaceEth'!D154/'2020%PopByRaceEth'!$B154</f>
        <v>0.77949709864603478</v>
      </c>
      <c r="E154" s="39">
        <f>'2020PopByRaceEth'!E154/'2020%PopByRaceEth'!$B154</f>
        <v>0.7311411992263056</v>
      </c>
      <c r="F154" s="40">
        <f>'2020PopByRaceEth'!F154/'2020%PopByRaceEth'!$B154</f>
        <v>3.8684719535783366E-3</v>
      </c>
      <c r="G154" s="40">
        <f>'2020PopByRaceEth'!G154/'2020%PopByRaceEth'!$B154</f>
        <v>9.6711798839458421E-3</v>
      </c>
      <c r="H154" s="40">
        <f>'2020PopByRaceEth'!H154/'2020%PopByRaceEth'!$B154</f>
        <v>1.9342359767891683E-3</v>
      </c>
      <c r="I154" s="41">
        <f>'2020PopByRaceEth'!I154/'2020%PopByRaceEth'!$B154</f>
        <v>3.2882011605415859E-2</v>
      </c>
    </row>
    <row r="155" spans="1:9" x14ac:dyDescent="0.4">
      <c r="A155" s="7" t="s">
        <v>162</v>
      </c>
      <c r="B155" s="2">
        <v>1540</v>
      </c>
      <c r="C155" s="37">
        <f>'2020PopByRaceEth'!C155/'2020%PopByRaceEth'!$B155</f>
        <v>9.74025974025974E-3</v>
      </c>
      <c r="D155" s="38">
        <f>'2020PopByRaceEth'!D155/'2020%PopByRaceEth'!$B155</f>
        <v>0.99025974025974028</v>
      </c>
      <c r="E155" s="39">
        <f>'2020PopByRaceEth'!E155/'2020%PopByRaceEth'!$B155</f>
        <v>2.5974025974025974E-3</v>
      </c>
      <c r="F155" s="40">
        <f>'2020PopByRaceEth'!F155/'2020%PopByRaceEth'!$B155</f>
        <v>6.4935064935064935E-4</v>
      </c>
      <c r="G155" s="40">
        <f>'2020PopByRaceEth'!G155/'2020%PopByRaceEth'!$B155</f>
        <v>0.97662337662337662</v>
      </c>
      <c r="H155" s="40">
        <f>'2020PopByRaceEth'!H155/'2020%PopByRaceEth'!$B155</f>
        <v>0</v>
      </c>
      <c r="I155" s="41">
        <f>'2020PopByRaceEth'!I155/'2020%PopByRaceEth'!$B155</f>
        <v>1.038961038961039E-2</v>
      </c>
    </row>
    <row r="156" spans="1:9" x14ac:dyDescent="0.4">
      <c r="A156" s="7" t="s">
        <v>163</v>
      </c>
      <c r="B156" s="2">
        <v>83</v>
      </c>
      <c r="C156" s="37">
        <f>'2020PopByRaceEth'!C156/'2020%PopByRaceEth'!$B156</f>
        <v>1.2048192771084338E-2</v>
      </c>
      <c r="D156" s="38">
        <f>'2020PopByRaceEth'!D156/'2020%PopByRaceEth'!$B156</f>
        <v>0.98795180722891562</v>
      </c>
      <c r="E156" s="39">
        <f>'2020PopByRaceEth'!E156/'2020%PopByRaceEth'!$B156</f>
        <v>0</v>
      </c>
      <c r="F156" s="40">
        <f>'2020PopByRaceEth'!F156/'2020%PopByRaceEth'!$B156</f>
        <v>0</v>
      </c>
      <c r="G156" s="40">
        <f>'2020PopByRaceEth'!G156/'2020%PopByRaceEth'!$B156</f>
        <v>0.97590361445783136</v>
      </c>
      <c r="H156" s="40">
        <f>'2020PopByRaceEth'!H156/'2020%PopByRaceEth'!$B156</f>
        <v>0</v>
      </c>
      <c r="I156" s="41">
        <f>'2020PopByRaceEth'!I156/'2020%PopByRaceEth'!$B156</f>
        <v>1.2048192771084338E-2</v>
      </c>
    </row>
    <row r="157" spans="1:9" x14ac:dyDescent="0.4">
      <c r="A157" s="7" t="s">
        <v>164</v>
      </c>
      <c r="B157" s="2">
        <v>76</v>
      </c>
      <c r="C157" s="37">
        <f>'2020PopByRaceEth'!C157/'2020%PopByRaceEth'!$B157</f>
        <v>9.2105263157894732E-2</v>
      </c>
      <c r="D157" s="38">
        <f>'2020PopByRaceEth'!D157/'2020%PopByRaceEth'!$B157</f>
        <v>0.90789473684210531</v>
      </c>
      <c r="E157" s="39">
        <f>'2020PopByRaceEth'!E157/'2020%PopByRaceEth'!$B157</f>
        <v>0.89473684210526316</v>
      </c>
      <c r="F157" s="40">
        <f>'2020PopByRaceEth'!F157/'2020%PopByRaceEth'!$B157</f>
        <v>0</v>
      </c>
      <c r="G157" s="40">
        <f>'2020PopByRaceEth'!G157/'2020%PopByRaceEth'!$B157</f>
        <v>0</v>
      </c>
      <c r="H157" s="40">
        <f>'2020PopByRaceEth'!H157/'2020%PopByRaceEth'!$B157</f>
        <v>0</v>
      </c>
      <c r="I157" s="41">
        <f>'2020PopByRaceEth'!I157/'2020%PopByRaceEth'!$B157</f>
        <v>1.3157894736842105E-2</v>
      </c>
    </row>
    <row r="158" spans="1:9" x14ac:dyDescent="0.4">
      <c r="A158" s="7" t="s">
        <v>165</v>
      </c>
      <c r="B158" s="2">
        <v>4670</v>
      </c>
      <c r="C158" s="37">
        <f>'2020PopByRaceEth'!C158/'2020%PopByRaceEth'!$B158</f>
        <v>1.0278372591006424E-2</v>
      </c>
      <c r="D158" s="38">
        <f>'2020PopByRaceEth'!D158/'2020%PopByRaceEth'!$B158</f>
        <v>0.98972162740899361</v>
      </c>
      <c r="E158" s="39">
        <f>'2020PopByRaceEth'!E158/'2020%PopByRaceEth'!$B158</f>
        <v>2.3768736616702354E-2</v>
      </c>
      <c r="F158" s="40">
        <f>'2020PopByRaceEth'!F158/'2020%PopByRaceEth'!$B158</f>
        <v>1.0706638115631692E-3</v>
      </c>
      <c r="G158" s="40">
        <f>'2020PopByRaceEth'!G158/'2020%PopByRaceEth'!$B158</f>
        <v>0.94689507494646685</v>
      </c>
      <c r="H158" s="40">
        <f>'2020PopByRaceEth'!H158/'2020%PopByRaceEth'!$B158</f>
        <v>0</v>
      </c>
      <c r="I158" s="41">
        <f>'2020PopByRaceEth'!I158/'2020%PopByRaceEth'!$B158</f>
        <v>1.7987152034261242E-2</v>
      </c>
    </row>
    <row r="159" spans="1:9" x14ac:dyDescent="0.4">
      <c r="A159" s="7" t="s">
        <v>166</v>
      </c>
      <c r="B159" s="2">
        <v>265</v>
      </c>
      <c r="C159" s="37">
        <f>'2020PopByRaceEth'!C159/'2020%PopByRaceEth'!$B159</f>
        <v>3.0188679245283019E-2</v>
      </c>
      <c r="D159" s="38">
        <f>'2020PopByRaceEth'!D159/'2020%PopByRaceEth'!$B159</f>
        <v>0.96981132075471699</v>
      </c>
      <c r="E159" s="39">
        <f>'2020PopByRaceEth'!E159/'2020%PopByRaceEth'!$B159</f>
        <v>7.5471698113207544E-2</v>
      </c>
      <c r="F159" s="40">
        <f>'2020PopByRaceEth'!F159/'2020%PopByRaceEth'!$B159</f>
        <v>7.5471698113207548E-3</v>
      </c>
      <c r="G159" s="40">
        <f>'2020PopByRaceEth'!G159/'2020%PopByRaceEth'!$B159</f>
        <v>0.85660377358490569</v>
      </c>
      <c r="H159" s="40">
        <f>'2020PopByRaceEth'!H159/'2020%PopByRaceEth'!$B159</f>
        <v>1.8867924528301886E-2</v>
      </c>
      <c r="I159" s="41">
        <f>'2020PopByRaceEth'!I159/'2020%PopByRaceEth'!$B159</f>
        <v>1.1320754716981131E-2</v>
      </c>
    </row>
    <row r="160" spans="1:9" x14ac:dyDescent="0.4">
      <c r="A160" s="7" t="s">
        <v>167</v>
      </c>
      <c r="B160" s="2">
        <v>166</v>
      </c>
      <c r="C160" s="37">
        <f>'2020PopByRaceEth'!C160/'2020%PopByRaceEth'!$B160</f>
        <v>0.72289156626506024</v>
      </c>
      <c r="D160" s="38">
        <f>'2020PopByRaceEth'!D160/'2020%PopByRaceEth'!$B160</f>
        <v>0.27710843373493976</v>
      </c>
      <c r="E160" s="39">
        <f>'2020PopByRaceEth'!E160/'2020%PopByRaceEth'!$B160</f>
        <v>0.26506024096385544</v>
      </c>
      <c r="F160" s="40">
        <f>'2020PopByRaceEth'!F160/'2020%PopByRaceEth'!$B160</f>
        <v>1.2048192771084338E-2</v>
      </c>
      <c r="G160" s="40">
        <f>'2020PopByRaceEth'!G160/'2020%PopByRaceEth'!$B160</f>
        <v>0</v>
      </c>
      <c r="H160" s="40">
        <f>'2020PopByRaceEth'!H160/'2020%PopByRaceEth'!$B160</f>
        <v>0</v>
      </c>
      <c r="I160" s="41">
        <f>'2020PopByRaceEth'!I160/'2020%PopByRaceEth'!$B160</f>
        <v>0</v>
      </c>
    </row>
    <row r="161" spans="1:9" x14ac:dyDescent="0.4">
      <c r="A161" s="7" t="s">
        <v>168</v>
      </c>
      <c r="B161" s="2">
        <v>181</v>
      </c>
      <c r="C161" s="37">
        <f>'2020PopByRaceEth'!C161/'2020%PopByRaceEth'!$B161</f>
        <v>1.1049723756906077E-2</v>
      </c>
      <c r="D161" s="38">
        <f>'2020PopByRaceEth'!D161/'2020%PopByRaceEth'!$B161</f>
        <v>0.98895027624309395</v>
      </c>
      <c r="E161" s="39">
        <f>'2020PopByRaceEth'!E161/'2020%PopByRaceEth'!$B161</f>
        <v>0</v>
      </c>
      <c r="F161" s="40">
        <f>'2020PopByRaceEth'!F161/'2020%PopByRaceEth'!$B161</f>
        <v>0</v>
      </c>
      <c r="G161" s="40">
        <f>'2020PopByRaceEth'!G161/'2020%PopByRaceEth'!$B161</f>
        <v>0.97237569060773477</v>
      </c>
      <c r="H161" s="40">
        <f>'2020PopByRaceEth'!H161/'2020%PopByRaceEth'!$B161</f>
        <v>0</v>
      </c>
      <c r="I161" s="41">
        <f>'2020PopByRaceEth'!I161/'2020%PopByRaceEth'!$B161</f>
        <v>1.6574585635359115E-2</v>
      </c>
    </row>
    <row r="162" spans="1:9" x14ac:dyDescent="0.4">
      <c r="A162" s="7" t="s">
        <v>169</v>
      </c>
      <c r="B162" s="2">
        <v>165</v>
      </c>
      <c r="C162" s="37">
        <f>'2020PopByRaceEth'!C162/'2020%PopByRaceEth'!$B162</f>
        <v>0.31515151515151513</v>
      </c>
      <c r="D162" s="38">
        <f>'2020PopByRaceEth'!D162/'2020%PopByRaceEth'!$B162</f>
        <v>0.68484848484848482</v>
      </c>
      <c r="E162" s="39">
        <f>'2020PopByRaceEth'!E162/'2020%PopByRaceEth'!$B162</f>
        <v>0.50909090909090904</v>
      </c>
      <c r="F162" s="40">
        <f>'2020PopByRaceEth'!F162/'2020%PopByRaceEth'!$B162</f>
        <v>5.4545454545454543E-2</v>
      </c>
      <c r="G162" s="40">
        <f>'2020PopByRaceEth'!G162/'2020%PopByRaceEth'!$B162</f>
        <v>1.8181818181818181E-2</v>
      </c>
      <c r="H162" s="40">
        <f>'2020PopByRaceEth'!H162/'2020%PopByRaceEth'!$B162</f>
        <v>6.0606060606060606E-3</v>
      </c>
      <c r="I162" s="41">
        <f>'2020PopByRaceEth'!I162/'2020%PopByRaceEth'!$B162</f>
        <v>9.696969696969697E-2</v>
      </c>
    </row>
    <row r="163" spans="1:9" x14ac:dyDescent="0.4">
      <c r="A163" s="7" t="s">
        <v>170</v>
      </c>
      <c r="B163" s="2">
        <v>37</v>
      </c>
      <c r="C163" s="37">
        <f>'2020PopByRaceEth'!C163/'2020%PopByRaceEth'!$B163</f>
        <v>0</v>
      </c>
      <c r="D163" s="38">
        <f>'2020PopByRaceEth'!D163/'2020%PopByRaceEth'!$B163</f>
        <v>1</v>
      </c>
      <c r="E163" s="39">
        <f>'2020PopByRaceEth'!E163/'2020%PopByRaceEth'!$B163</f>
        <v>0</v>
      </c>
      <c r="F163" s="40">
        <f>'2020PopByRaceEth'!F163/'2020%PopByRaceEth'!$B163</f>
        <v>0</v>
      </c>
      <c r="G163" s="40">
        <f>'2020PopByRaceEth'!G163/'2020%PopByRaceEth'!$B163</f>
        <v>0.97297297297297303</v>
      </c>
      <c r="H163" s="40">
        <f>'2020PopByRaceEth'!H163/'2020%PopByRaceEth'!$B163</f>
        <v>0</v>
      </c>
      <c r="I163" s="41">
        <f>'2020PopByRaceEth'!I163/'2020%PopByRaceEth'!$B163</f>
        <v>2.7027027027027029E-2</v>
      </c>
    </row>
    <row r="164" spans="1:9" x14ac:dyDescent="0.4">
      <c r="A164" s="7" t="s">
        <v>171</v>
      </c>
      <c r="B164" s="2">
        <v>30</v>
      </c>
      <c r="C164" s="37">
        <f>'2020PopByRaceEth'!C164/'2020%PopByRaceEth'!$B164</f>
        <v>3.3333333333333333E-2</v>
      </c>
      <c r="D164" s="38">
        <f>'2020PopByRaceEth'!D164/'2020%PopByRaceEth'!$B164</f>
        <v>0.96666666666666667</v>
      </c>
      <c r="E164" s="39">
        <f>'2020PopByRaceEth'!E164/'2020%PopByRaceEth'!$B164</f>
        <v>0.73333333333333328</v>
      </c>
      <c r="F164" s="40">
        <f>'2020PopByRaceEth'!F164/'2020%PopByRaceEth'!$B164</f>
        <v>0</v>
      </c>
      <c r="G164" s="40">
        <f>'2020PopByRaceEth'!G164/'2020%PopByRaceEth'!$B164</f>
        <v>0</v>
      </c>
      <c r="H164" s="40">
        <f>'2020PopByRaceEth'!H164/'2020%PopByRaceEth'!$B164</f>
        <v>6.6666666666666666E-2</v>
      </c>
      <c r="I164" s="41">
        <f>'2020PopByRaceEth'!I164/'2020%PopByRaceEth'!$B164</f>
        <v>0.16666666666666666</v>
      </c>
    </row>
    <row r="165" spans="1:9" x14ac:dyDescent="0.4">
      <c r="A165" s="7" t="s">
        <v>172</v>
      </c>
      <c r="B165" s="2">
        <v>1013</v>
      </c>
      <c r="C165" s="37">
        <f>'2020PopByRaceEth'!C165/'2020%PopByRaceEth'!$B165</f>
        <v>0.1194471865745311</v>
      </c>
      <c r="D165" s="38">
        <f>'2020PopByRaceEth'!D165/'2020%PopByRaceEth'!$B165</f>
        <v>0.88055281342546887</v>
      </c>
      <c r="E165" s="39">
        <f>'2020PopByRaceEth'!E165/'2020%PopByRaceEth'!$B165</f>
        <v>2.9615004935834156E-3</v>
      </c>
      <c r="F165" s="40">
        <f>'2020PopByRaceEth'!F165/'2020%PopByRaceEth'!$B165</f>
        <v>3.9486673247778872E-3</v>
      </c>
      <c r="G165" s="40">
        <f>'2020PopByRaceEth'!G165/'2020%PopByRaceEth'!$B165</f>
        <v>0.86080947680157949</v>
      </c>
      <c r="H165" s="40">
        <f>'2020PopByRaceEth'!H165/'2020%PopByRaceEth'!$B165</f>
        <v>0</v>
      </c>
      <c r="I165" s="41">
        <f>'2020PopByRaceEth'!I165/'2020%PopByRaceEth'!$B165</f>
        <v>1.2833168805528134E-2</v>
      </c>
    </row>
    <row r="166" spans="1:9" x14ac:dyDescent="0.4">
      <c r="A166" s="7" t="s">
        <v>173</v>
      </c>
      <c r="B166" s="2">
        <v>43</v>
      </c>
      <c r="C166" s="37">
        <f>'2020PopByRaceEth'!C166/'2020%PopByRaceEth'!$B166</f>
        <v>4.6511627906976744E-2</v>
      </c>
      <c r="D166" s="38">
        <f>'2020PopByRaceEth'!D166/'2020%PopByRaceEth'!$B166</f>
        <v>0.95348837209302328</v>
      </c>
      <c r="E166" s="39">
        <f>'2020PopByRaceEth'!E166/'2020%PopByRaceEth'!$B166</f>
        <v>0</v>
      </c>
      <c r="F166" s="40">
        <f>'2020PopByRaceEth'!F166/'2020%PopByRaceEth'!$B166</f>
        <v>2.3255813953488372E-2</v>
      </c>
      <c r="G166" s="40">
        <f>'2020PopByRaceEth'!G166/'2020%PopByRaceEth'!$B166</f>
        <v>0.93023255813953487</v>
      </c>
      <c r="H166" s="40">
        <f>'2020PopByRaceEth'!H166/'2020%PopByRaceEth'!$B166</f>
        <v>0</v>
      </c>
      <c r="I166" s="41">
        <f>'2020PopByRaceEth'!I166/'2020%PopByRaceEth'!$B166</f>
        <v>0</v>
      </c>
    </row>
    <row r="167" spans="1:9" x14ac:dyDescent="0.4">
      <c r="A167" s="7" t="s">
        <v>174</v>
      </c>
      <c r="B167" s="2">
        <v>736</v>
      </c>
      <c r="C167" s="37">
        <f>'2020PopByRaceEth'!C167/'2020%PopByRaceEth'!$B167</f>
        <v>1.358695652173913E-2</v>
      </c>
      <c r="D167" s="38">
        <f>'2020PopByRaceEth'!D167/'2020%PopByRaceEth'!$B167</f>
        <v>0.98641304347826086</v>
      </c>
      <c r="E167" s="39">
        <f>'2020PopByRaceEth'!E167/'2020%PopByRaceEth'!$B167</f>
        <v>9.5108695652173919E-3</v>
      </c>
      <c r="F167" s="40">
        <f>'2020PopByRaceEth'!F167/'2020%PopByRaceEth'!$B167</f>
        <v>2.717391304347826E-3</v>
      </c>
      <c r="G167" s="40">
        <f>'2020PopByRaceEth'!G167/'2020%PopByRaceEth'!$B167</f>
        <v>0.96195652173913049</v>
      </c>
      <c r="H167" s="40">
        <f>'2020PopByRaceEth'!H167/'2020%PopByRaceEth'!$B167</f>
        <v>5.434782608695652E-3</v>
      </c>
      <c r="I167" s="41">
        <f>'2020PopByRaceEth'!I167/'2020%PopByRaceEth'!$B167</f>
        <v>6.793478260869565E-3</v>
      </c>
    </row>
    <row r="168" spans="1:9" x14ac:dyDescent="0.4">
      <c r="A168" s="7" t="s">
        <v>175</v>
      </c>
      <c r="B168" s="2">
        <v>5111</v>
      </c>
      <c r="C168" s="37">
        <f>'2020PopByRaceEth'!C168/'2020%PopByRaceEth'!$B168</f>
        <v>0.17354725102719623</v>
      </c>
      <c r="D168" s="38">
        <f>'2020PopByRaceEth'!D168/'2020%PopByRaceEth'!$B168</f>
        <v>0.82645274897280374</v>
      </c>
      <c r="E168" s="39">
        <f>'2020PopByRaceEth'!E168/'2020%PopByRaceEth'!$B168</f>
        <v>0.72686362747016242</v>
      </c>
      <c r="F168" s="40">
        <f>'2020PopByRaceEth'!F168/'2020%PopByRaceEth'!$B168</f>
        <v>2.3478771277636468E-3</v>
      </c>
      <c r="G168" s="40">
        <f>'2020PopByRaceEth'!G168/'2020%PopByRaceEth'!$B168</f>
        <v>3.0522402660927411E-2</v>
      </c>
      <c r="H168" s="40">
        <f>'2020PopByRaceEth'!H168/'2020%PopByRaceEth'!$B168</f>
        <v>8.6088828018000395E-3</v>
      </c>
      <c r="I168" s="41">
        <f>'2020PopByRaceEth'!I168/'2020%PopByRaceEth'!$B168</f>
        <v>5.8109958912150261E-2</v>
      </c>
    </row>
    <row r="169" spans="1:9" x14ac:dyDescent="0.4">
      <c r="A169" s="7" t="s">
        <v>176</v>
      </c>
      <c r="B169" s="2">
        <v>3648</v>
      </c>
      <c r="C169" s="37">
        <f>'2020PopByRaceEth'!C169/'2020%PopByRaceEth'!$B169</f>
        <v>0.19928728070175439</v>
      </c>
      <c r="D169" s="38">
        <f>'2020PopByRaceEth'!D169/'2020%PopByRaceEth'!$B169</f>
        <v>0.80071271929824561</v>
      </c>
      <c r="E169" s="39">
        <f>'2020PopByRaceEth'!E169/'2020%PopByRaceEth'!$B169</f>
        <v>0.72532894736842102</v>
      </c>
      <c r="F169" s="40">
        <f>'2020PopByRaceEth'!F169/'2020%PopByRaceEth'!$B169</f>
        <v>4.3859649122807015E-3</v>
      </c>
      <c r="G169" s="40">
        <f>'2020PopByRaceEth'!G169/'2020%PopByRaceEth'!$B169</f>
        <v>3.125E-2</v>
      </c>
      <c r="H169" s="40">
        <f>'2020PopByRaceEth'!H169/'2020%PopByRaceEth'!$B169</f>
        <v>8.2236842105263153E-3</v>
      </c>
      <c r="I169" s="41">
        <f>'2020PopByRaceEth'!I169/'2020%PopByRaceEth'!$B169</f>
        <v>3.1524122807017545E-2</v>
      </c>
    </row>
    <row r="170" spans="1:9" x14ac:dyDescent="0.4">
      <c r="A170" s="7" t="s">
        <v>177</v>
      </c>
      <c r="B170" s="2">
        <v>368</v>
      </c>
      <c r="C170" s="37">
        <f>'2020PopByRaceEth'!C170/'2020%PopByRaceEth'!$B170</f>
        <v>3.5326086956521736E-2</v>
      </c>
      <c r="D170" s="38">
        <f>'2020PopByRaceEth'!D170/'2020%PopByRaceEth'!$B170</f>
        <v>0.96467391304347827</v>
      </c>
      <c r="E170" s="39">
        <f>'2020PopByRaceEth'!E170/'2020%PopByRaceEth'!$B170</f>
        <v>0.9375</v>
      </c>
      <c r="F170" s="40">
        <f>'2020PopByRaceEth'!F170/'2020%PopByRaceEth'!$B170</f>
        <v>0</v>
      </c>
      <c r="G170" s="40">
        <f>'2020PopByRaceEth'!G170/'2020%PopByRaceEth'!$B170</f>
        <v>0</v>
      </c>
      <c r="H170" s="40">
        <f>'2020PopByRaceEth'!H170/'2020%PopByRaceEth'!$B170</f>
        <v>2.717391304347826E-3</v>
      </c>
      <c r="I170" s="41">
        <f>'2020PopByRaceEth'!I170/'2020%PopByRaceEth'!$B170</f>
        <v>2.4456521739130436E-2</v>
      </c>
    </row>
    <row r="171" spans="1:9" x14ac:dyDescent="0.4">
      <c r="A171" s="7" t="s">
        <v>178</v>
      </c>
      <c r="B171" s="2">
        <v>474</v>
      </c>
      <c r="C171" s="37">
        <f>'2020PopByRaceEth'!C171/'2020%PopByRaceEth'!$B171</f>
        <v>0.11392405063291139</v>
      </c>
      <c r="D171" s="38">
        <f>'2020PopByRaceEth'!D171/'2020%PopByRaceEth'!$B171</f>
        <v>0.88607594936708856</v>
      </c>
      <c r="E171" s="39">
        <f>'2020PopByRaceEth'!E171/'2020%PopByRaceEth'!$B171</f>
        <v>0.810126582278481</v>
      </c>
      <c r="F171" s="40">
        <f>'2020PopByRaceEth'!F171/'2020%PopByRaceEth'!$B171</f>
        <v>8.4388185654008432E-3</v>
      </c>
      <c r="G171" s="40">
        <f>'2020PopByRaceEth'!G171/'2020%PopByRaceEth'!$B171</f>
        <v>4.2194092827004216E-3</v>
      </c>
      <c r="H171" s="40">
        <f>'2020PopByRaceEth'!H171/'2020%PopByRaceEth'!$B171</f>
        <v>2.7426160337552744E-2</v>
      </c>
      <c r="I171" s="41">
        <f>'2020PopByRaceEth'!I171/'2020%PopByRaceEth'!$B171</f>
        <v>3.5864978902953586E-2</v>
      </c>
    </row>
    <row r="172" spans="1:9" x14ac:dyDescent="0.4">
      <c r="A172" s="7" t="s">
        <v>179</v>
      </c>
      <c r="B172" s="2">
        <v>1236</v>
      </c>
      <c r="C172" s="37">
        <f>'2020PopByRaceEth'!C172/'2020%PopByRaceEth'!$B172</f>
        <v>1.5372168284789644E-2</v>
      </c>
      <c r="D172" s="38">
        <f>'2020PopByRaceEth'!D172/'2020%PopByRaceEth'!$B172</f>
        <v>0.9846278317152104</v>
      </c>
      <c r="E172" s="39">
        <f>'2020PopByRaceEth'!E172/'2020%PopByRaceEth'!$B172</f>
        <v>7.2815533980582527E-3</v>
      </c>
      <c r="F172" s="40">
        <f>'2020PopByRaceEth'!F172/'2020%PopByRaceEth'!$B172</f>
        <v>2.4271844660194173E-3</v>
      </c>
      <c r="G172" s="40">
        <f>'2020PopByRaceEth'!G172/'2020%PopByRaceEth'!$B172</f>
        <v>0.92718446601941751</v>
      </c>
      <c r="H172" s="40">
        <f>'2020PopByRaceEth'!H172/'2020%PopByRaceEth'!$B172</f>
        <v>8.090614886731392E-4</v>
      </c>
      <c r="I172" s="41">
        <f>'2020PopByRaceEth'!I172/'2020%PopByRaceEth'!$B172</f>
        <v>4.6925566343042069E-2</v>
      </c>
    </row>
    <row r="173" spans="1:9" x14ac:dyDescent="0.4">
      <c r="A173" s="7" t="s">
        <v>180</v>
      </c>
      <c r="B173" s="2">
        <v>934</v>
      </c>
      <c r="C173" s="37">
        <f>'2020PopByRaceEth'!C173/'2020%PopByRaceEth'!$B173</f>
        <v>8.5653104925053538E-3</v>
      </c>
      <c r="D173" s="38">
        <f>'2020PopByRaceEth'!D173/'2020%PopByRaceEth'!$B173</f>
        <v>0.99143468950749469</v>
      </c>
      <c r="E173" s="39">
        <f>'2020PopByRaceEth'!E173/'2020%PopByRaceEth'!$B173</f>
        <v>7.4946466809421844E-3</v>
      </c>
      <c r="F173" s="40">
        <f>'2020PopByRaceEth'!F173/'2020%PopByRaceEth'!$B173</f>
        <v>0</v>
      </c>
      <c r="G173" s="40">
        <f>'2020PopByRaceEth'!G173/'2020%PopByRaceEth'!$B173</f>
        <v>0.9635974304068522</v>
      </c>
      <c r="H173" s="40">
        <f>'2020PopByRaceEth'!H173/'2020%PopByRaceEth'!$B173</f>
        <v>0</v>
      </c>
      <c r="I173" s="41">
        <f>'2020PopByRaceEth'!I173/'2020%PopByRaceEth'!$B173</f>
        <v>2.0342612419700215E-2</v>
      </c>
    </row>
    <row r="174" spans="1:9" x14ac:dyDescent="0.4">
      <c r="A174" s="7" t="s">
        <v>181</v>
      </c>
      <c r="B174" s="2">
        <v>2760</v>
      </c>
      <c r="C174" s="37">
        <f>'2020PopByRaceEth'!C174/'2020%PopByRaceEth'!$B174</f>
        <v>7.1739130434782611E-2</v>
      </c>
      <c r="D174" s="38">
        <f>'2020PopByRaceEth'!D174/'2020%PopByRaceEth'!$B174</f>
        <v>0.92826086956521736</v>
      </c>
      <c r="E174" s="39">
        <f>'2020PopByRaceEth'!E174/'2020%PopByRaceEth'!$B174</f>
        <v>0.85434782608695647</v>
      </c>
      <c r="F174" s="40">
        <f>'2020PopByRaceEth'!F174/'2020%PopByRaceEth'!$B174</f>
        <v>5.434782608695652E-3</v>
      </c>
      <c r="G174" s="40">
        <f>'2020PopByRaceEth'!G174/'2020%PopByRaceEth'!$B174</f>
        <v>1.0144927536231883E-2</v>
      </c>
      <c r="H174" s="40">
        <f>'2020PopByRaceEth'!H174/'2020%PopByRaceEth'!$B174</f>
        <v>7.6086956521739134E-3</v>
      </c>
      <c r="I174" s="41">
        <f>'2020PopByRaceEth'!I174/'2020%PopByRaceEth'!$B174</f>
        <v>5.0724637681159424E-2</v>
      </c>
    </row>
    <row r="175" spans="1:9" x14ac:dyDescent="0.4">
      <c r="A175" s="7" t="s">
        <v>182</v>
      </c>
      <c r="B175" s="2">
        <v>256</v>
      </c>
      <c r="C175" s="37">
        <f>'2020PopByRaceEth'!C175/'2020%PopByRaceEth'!$B175</f>
        <v>0.26171875</v>
      </c>
      <c r="D175" s="38">
        <f>'2020PopByRaceEth'!D175/'2020%PopByRaceEth'!$B175</f>
        <v>0.73828125</v>
      </c>
      <c r="E175" s="39">
        <f>'2020PopByRaceEth'!E175/'2020%PopByRaceEth'!$B175</f>
        <v>0.6640625</v>
      </c>
      <c r="F175" s="40">
        <f>'2020PopByRaceEth'!F175/'2020%PopByRaceEth'!$B175</f>
        <v>1.953125E-2</v>
      </c>
      <c r="G175" s="40">
        <f>'2020PopByRaceEth'!G175/'2020%PopByRaceEth'!$B175</f>
        <v>7.8125E-3</v>
      </c>
      <c r="H175" s="40">
        <f>'2020PopByRaceEth'!H175/'2020%PopByRaceEth'!$B175</f>
        <v>1.5625E-2</v>
      </c>
      <c r="I175" s="41">
        <f>'2020PopByRaceEth'!I175/'2020%PopByRaceEth'!$B175</f>
        <v>3.125E-2</v>
      </c>
    </row>
    <row r="176" spans="1:9" x14ac:dyDescent="0.4">
      <c r="A176" s="7" t="s">
        <v>183</v>
      </c>
      <c r="B176" s="2">
        <v>0</v>
      </c>
      <c r="C176" s="37" t="e">
        <f>'2020PopByRaceEth'!C176/'2020%PopByRaceEth'!$B176</f>
        <v>#DIV/0!</v>
      </c>
      <c r="D176" s="38" t="e">
        <f>'2020PopByRaceEth'!D176/'2020%PopByRaceEth'!$B176</f>
        <v>#DIV/0!</v>
      </c>
      <c r="E176" s="39" t="e">
        <f>'2020PopByRaceEth'!E176/'2020%PopByRaceEth'!$B176</f>
        <v>#DIV/0!</v>
      </c>
      <c r="F176" s="40" t="e">
        <f>'2020PopByRaceEth'!F176/'2020%PopByRaceEth'!$B176</f>
        <v>#DIV/0!</v>
      </c>
      <c r="G176" s="40" t="e">
        <f>'2020PopByRaceEth'!G176/'2020%PopByRaceEth'!$B176</f>
        <v>#DIV/0!</v>
      </c>
      <c r="H176" s="40" t="e">
        <f>'2020PopByRaceEth'!H176/'2020%PopByRaceEth'!$B176</f>
        <v>#DIV/0!</v>
      </c>
      <c r="I176" s="41" t="e">
        <f>'2020PopByRaceEth'!I176/'2020%PopByRaceEth'!$B176</f>
        <v>#DIV/0!</v>
      </c>
    </row>
    <row r="177" spans="1:9" x14ac:dyDescent="0.4">
      <c r="A177" s="7" t="s">
        <v>184</v>
      </c>
      <c r="B177" s="2">
        <v>437</v>
      </c>
      <c r="C177" s="37">
        <f>'2020PopByRaceEth'!C177/'2020%PopByRaceEth'!$B177</f>
        <v>9.6109839816933634E-2</v>
      </c>
      <c r="D177" s="38">
        <f>'2020PopByRaceEth'!D177/'2020%PopByRaceEth'!$B177</f>
        <v>0.90389016018306634</v>
      </c>
      <c r="E177" s="39">
        <f>'2020PopByRaceEth'!E177/'2020%PopByRaceEth'!$B177</f>
        <v>2.7459954233409609E-2</v>
      </c>
      <c r="F177" s="40">
        <f>'2020PopByRaceEth'!F177/'2020%PopByRaceEth'!$B177</f>
        <v>2.2883295194508009E-3</v>
      </c>
      <c r="G177" s="40">
        <f>'2020PopByRaceEth'!G177/'2020%PopByRaceEth'!$B177</f>
        <v>0.87185354691075512</v>
      </c>
      <c r="H177" s="40">
        <f>'2020PopByRaceEth'!H177/'2020%PopByRaceEth'!$B177</f>
        <v>0</v>
      </c>
      <c r="I177" s="41">
        <f>'2020PopByRaceEth'!I177/'2020%PopByRaceEth'!$B177</f>
        <v>2.2883295194508009E-3</v>
      </c>
    </row>
    <row r="178" spans="1:9" x14ac:dyDescent="0.4">
      <c r="A178" s="7" t="s">
        <v>185</v>
      </c>
      <c r="B178" s="2">
        <v>631</v>
      </c>
      <c r="C178" s="37">
        <f>'2020PopByRaceEth'!C178/'2020%PopByRaceEth'!$B178</f>
        <v>7.9239302694136295E-3</v>
      </c>
      <c r="D178" s="38">
        <f>'2020PopByRaceEth'!D178/'2020%PopByRaceEth'!$B178</f>
        <v>0.99207606973058637</v>
      </c>
      <c r="E178" s="39">
        <f>'2020PopByRaceEth'!E178/'2020%PopByRaceEth'!$B178</f>
        <v>0</v>
      </c>
      <c r="F178" s="40">
        <f>'2020PopByRaceEth'!F178/'2020%PopByRaceEth'!$B178</f>
        <v>1.5847860538827259E-3</v>
      </c>
      <c r="G178" s="40">
        <f>'2020PopByRaceEth'!G178/'2020%PopByRaceEth'!$B178</f>
        <v>0.9572107765451664</v>
      </c>
      <c r="H178" s="40">
        <f>'2020PopByRaceEth'!H178/'2020%PopByRaceEth'!$B178</f>
        <v>0</v>
      </c>
      <c r="I178" s="41">
        <f>'2020PopByRaceEth'!I178/'2020%PopByRaceEth'!$B178</f>
        <v>3.328050713153724E-2</v>
      </c>
    </row>
    <row r="179" spans="1:9" x14ac:dyDescent="0.4">
      <c r="A179" s="7" t="s">
        <v>186</v>
      </c>
      <c r="B179" s="2">
        <v>1424</v>
      </c>
      <c r="C179" s="37">
        <f>'2020PopByRaceEth'!C179/'2020%PopByRaceEth'!$B179</f>
        <v>1.0533707865168539E-2</v>
      </c>
      <c r="D179" s="38">
        <f>'2020PopByRaceEth'!D179/'2020%PopByRaceEth'!$B179</f>
        <v>0.9894662921348315</v>
      </c>
      <c r="E179" s="39">
        <f>'2020PopByRaceEth'!E179/'2020%PopByRaceEth'!$B179</f>
        <v>1.4044943820224719E-3</v>
      </c>
      <c r="F179" s="40">
        <f>'2020PopByRaceEth'!F179/'2020%PopByRaceEth'!$B179</f>
        <v>0</v>
      </c>
      <c r="G179" s="40">
        <f>'2020PopByRaceEth'!G179/'2020%PopByRaceEth'!$B179</f>
        <v>0.9838483146067416</v>
      </c>
      <c r="H179" s="40">
        <f>'2020PopByRaceEth'!H179/'2020%PopByRaceEth'!$B179</f>
        <v>0</v>
      </c>
      <c r="I179" s="41">
        <f>'2020PopByRaceEth'!I179/'2020%PopByRaceEth'!$B179</f>
        <v>4.2134831460674156E-3</v>
      </c>
    </row>
    <row r="180" spans="1:9" x14ac:dyDescent="0.4">
      <c r="A180" s="7" t="s">
        <v>187</v>
      </c>
      <c r="B180" s="2">
        <v>19</v>
      </c>
      <c r="C180" s="37">
        <f>'2020PopByRaceEth'!C180/'2020%PopByRaceEth'!$B180</f>
        <v>5.2631578947368418E-2</v>
      </c>
      <c r="D180" s="38">
        <f>'2020PopByRaceEth'!D180/'2020%PopByRaceEth'!$B180</f>
        <v>0.94736842105263153</v>
      </c>
      <c r="E180" s="39">
        <f>'2020PopByRaceEth'!E180/'2020%PopByRaceEth'!$B180</f>
        <v>0</v>
      </c>
      <c r="F180" s="40">
        <f>'2020PopByRaceEth'!F180/'2020%PopByRaceEth'!$B180</f>
        <v>5.2631578947368418E-2</v>
      </c>
      <c r="G180" s="40">
        <f>'2020PopByRaceEth'!G180/'2020%PopByRaceEth'!$B180</f>
        <v>0.78947368421052633</v>
      </c>
      <c r="H180" s="40">
        <f>'2020PopByRaceEth'!H180/'2020%PopByRaceEth'!$B180</f>
        <v>0</v>
      </c>
      <c r="I180" s="41">
        <f>'2020PopByRaceEth'!I180/'2020%PopByRaceEth'!$B180</f>
        <v>0.10526315789473684</v>
      </c>
    </row>
    <row r="181" spans="1:9" x14ac:dyDescent="0.4">
      <c r="A181" s="7" t="s">
        <v>188</v>
      </c>
      <c r="B181" s="2">
        <v>63</v>
      </c>
      <c r="C181" s="37">
        <f>'2020PopByRaceEth'!C181/'2020%PopByRaceEth'!$B181</f>
        <v>4.7619047619047616E-2</v>
      </c>
      <c r="D181" s="38">
        <f>'2020PopByRaceEth'!D181/'2020%PopByRaceEth'!$B181</f>
        <v>0.95238095238095233</v>
      </c>
      <c r="E181" s="39">
        <f>'2020PopByRaceEth'!E181/'2020%PopByRaceEth'!$B181</f>
        <v>0.90476190476190477</v>
      </c>
      <c r="F181" s="40">
        <f>'2020PopByRaceEth'!F181/'2020%PopByRaceEth'!$B181</f>
        <v>0</v>
      </c>
      <c r="G181" s="40">
        <f>'2020PopByRaceEth'!G181/'2020%PopByRaceEth'!$B181</f>
        <v>1.5873015873015872E-2</v>
      </c>
      <c r="H181" s="40">
        <f>'2020PopByRaceEth'!H181/'2020%PopByRaceEth'!$B181</f>
        <v>1.5873015873015872E-2</v>
      </c>
      <c r="I181" s="41">
        <f>'2020PopByRaceEth'!I181/'2020%PopByRaceEth'!$B181</f>
        <v>1.5873015873015872E-2</v>
      </c>
    </row>
    <row r="182" spans="1:9" x14ac:dyDescent="0.4">
      <c r="A182" s="7" t="s">
        <v>189</v>
      </c>
      <c r="B182" s="2">
        <v>484</v>
      </c>
      <c r="C182" s="37">
        <f>'2020PopByRaceEth'!C182/'2020%PopByRaceEth'!$B182</f>
        <v>6.6115702479338845E-2</v>
      </c>
      <c r="D182" s="38">
        <f>'2020PopByRaceEth'!D182/'2020%PopByRaceEth'!$B182</f>
        <v>0.93388429752066116</v>
      </c>
      <c r="E182" s="39">
        <f>'2020PopByRaceEth'!E182/'2020%PopByRaceEth'!$B182</f>
        <v>1.6528925619834711E-2</v>
      </c>
      <c r="F182" s="40">
        <f>'2020PopByRaceEth'!F182/'2020%PopByRaceEth'!$B182</f>
        <v>2.0661157024793389E-3</v>
      </c>
      <c r="G182" s="40">
        <f>'2020PopByRaceEth'!G182/'2020%PopByRaceEth'!$B182</f>
        <v>0.8925619834710744</v>
      </c>
      <c r="H182" s="40">
        <f>'2020PopByRaceEth'!H182/'2020%PopByRaceEth'!$B182</f>
        <v>2.0661157024793389E-3</v>
      </c>
      <c r="I182" s="41">
        <f>'2020PopByRaceEth'!I182/'2020%PopByRaceEth'!$B182</f>
        <v>2.0661157024793389E-2</v>
      </c>
    </row>
    <row r="183" spans="1:9" x14ac:dyDescent="0.4">
      <c r="A183" s="7" t="s">
        <v>190</v>
      </c>
      <c r="B183" s="2">
        <v>182</v>
      </c>
      <c r="C183" s="37">
        <f>'2020PopByRaceEth'!C183/'2020%PopByRaceEth'!$B183</f>
        <v>0.13736263736263737</v>
      </c>
      <c r="D183" s="38">
        <f>'2020PopByRaceEth'!D183/'2020%PopByRaceEth'!$B183</f>
        <v>0.86263736263736268</v>
      </c>
      <c r="E183" s="39">
        <f>'2020PopByRaceEth'!E183/'2020%PopByRaceEth'!$B183</f>
        <v>0.80769230769230771</v>
      </c>
      <c r="F183" s="40">
        <f>'2020PopByRaceEth'!F183/'2020%PopByRaceEth'!$B183</f>
        <v>1.098901098901099E-2</v>
      </c>
      <c r="G183" s="40">
        <f>'2020PopByRaceEth'!G183/'2020%PopByRaceEth'!$B183</f>
        <v>0</v>
      </c>
      <c r="H183" s="40">
        <f>'2020PopByRaceEth'!H183/'2020%PopByRaceEth'!$B183</f>
        <v>0</v>
      </c>
      <c r="I183" s="41">
        <f>'2020PopByRaceEth'!I183/'2020%PopByRaceEth'!$B183</f>
        <v>4.3956043956043959E-2</v>
      </c>
    </row>
    <row r="184" spans="1:9" x14ac:dyDescent="0.4">
      <c r="A184" s="7" t="s">
        <v>191</v>
      </c>
      <c r="B184" s="2">
        <v>129</v>
      </c>
      <c r="C184" s="37">
        <f>'2020PopByRaceEth'!C184/'2020%PopByRaceEth'!$B184</f>
        <v>7.7519379844961239E-3</v>
      </c>
      <c r="D184" s="38">
        <f>'2020PopByRaceEth'!D184/'2020%PopByRaceEth'!$B184</f>
        <v>0.99224806201550386</v>
      </c>
      <c r="E184" s="39">
        <f>'2020PopByRaceEth'!E184/'2020%PopByRaceEth'!$B184</f>
        <v>0</v>
      </c>
      <c r="F184" s="40">
        <f>'2020PopByRaceEth'!F184/'2020%PopByRaceEth'!$B184</f>
        <v>0</v>
      </c>
      <c r="G184" s="40">
        <f>'2020PopByRaceEth'!G184/'2020%PopByRaceEth'!$B184</f>
        <v>0.96124031007751942</v>
      </c>
      <c r="H184" s="40">
        <f>'2020PopByRaceEth'!H184/'2020%PopByRaceEth'!$B184</f>
        <v>0</v>
      </c>
      <c r="I184" s="41">
        <f>'2020PopByRaceEth'!I184/'2020%PopByRaceEth'!$B184</f>
        <v>3.1007751937984496E-2</v>
      </c>
    </row>
    <row r="185" spans="1:9" x14ac:dyDescent="0.4">
      <c r="A185" s="7" t="s">
        <v>192</v>
      </c>
      <c r="B185" s="2">
        <v>1243</v>
      </c>
      <c r="C185" s="37">
        <f>'2020PopByRaceEth'!C185/'2020%PopByRaceEth'!$B185</f>
        <v>8.0450522928399038E-3</v>
      </c>
      <c r="D185" s="38">
        <f>'2020PopByRaceEth'!D185/'2020%PopByRaceEth'!$B185</f>
        <v>0.99195494770716008</v>
      </c>
      <c r="E185" s="39">
        <f>'2020PopByRaceEth'!E185/'2020%PopByRaceEth'!$B185</f>
        <v>2.8962188254223652E-2</v>
      </c>
      <c r="F185" s="40">
        <f>'2020PopByRaceEth'!F185/'2020%PopByRaceEth'!$B185</f>
        <v>0</v>
      </c>
      <c r="G185" s="40">
        <f>'2020PopByRaceEth'!G185/'2020%PopByRaceEth'!$B185</f>
        <v>0.94851166532582465</v>
      </c>
      <c r="H185" s="40">
        <f>'2020PopByRaceEth'!H185/'2020%PopByRaceEth'!$B185</f>
        <v>0</v>
      </c>
      <c r="I185" s="41">
        <f>'2020PopByRaceEth'!I185/'2020%PopByRaceEth'!$B185</f>
        <v>1.4481094127111826E-2</v>
      </c>
    </row>
    <row r="186" spans="1:9" x14ac:dyDescent="0.4">
      <c r="A186" s="7" t="s">
        <v>193</v>
      </c>
      <c r="B186" s="2">
        <v>854</v>
      </c>
      <c r="C186" s="37">
        <f>'2020PopByRaceEth'!C186/'2020%PopByRaceEth'!$B186</f>
        <v>0.14051522248243559</v>
      </c>
      <c r="D186" s="38">
        <f>'2020PopByRaceEth'!D186/'2020%PopByRaceEth'!$B186</f>
        <v>0.85948477751756436</v>
      </c>
      <c r="E186" s="39">
        <f>'2020PopByRaceEth'!E186/'2020%PopByRaceEth'!$B186</f>
        <v>1.1709601873536301E-2</v>
      </c>
      <c r="F186" s="40">
        <f>'2020PopByRaceEth'!F186/'2020%PopByRaceEth'!$B186</f>
        <v>5.8548009367681503E-3</v>
      </c>
      <c r="G186" s="40">
        <f>'2020PopByRaceEth'!G186/'2020%PopByRaceEth'!$B186</f>
        <v>0.81147540983606559</v>
      </c>
      <c r="H186" s="40">
        <f>'2020PopByRaceEth'!H186/'2020%PopByRaceEth'!$B186</f>
        <v>0</v>
      </c>
      <c r="I186" s="41">
        <f>'2020PopByRaceEth'!I186/'2020%PopByRaceEth'!$B186</f>
        <v>3.0444964871194378E-2</v>
      </c>
    </row>
    <row r="187" spans="1:9" x14ac:dyDescent="0.4">
      <c r="A187" s="7" t="s">
        <v>194</v>
      </c>
      <c r="B187" s="2">
        <v>94</v>
      </c>
      <c r="C187" s="37">
        <f>'2020PopByRaceEth'!C187/'2020%PopByRaceEth'!$B187</f>
        <v>9.5744680851063829E-2</v>
      </c>
      <c r="D187" s="38">
        <f>'2020PopByRaceEth'!D187/'2020%PopByRaceEth'!$B187</f>
        <v>0.9042553191489362</v>
      </c>
      <c r="E187" s="39">
        <f>'2020PopByRaceEth'!E187/'2020%PopByRaceEth'!$B187</f>
        <v>0.88297872340425532</v>
      </c>
      <c r="F187" s="40">
        <f>'2020PopByRaceEth'!F187/'2020%PopByRaceEth'!$B187</f>
        <v>2.1276595744680851E-2</v>
      </c>
      <c r="G187" s="40">
        <f>'2020PopByRaceEth'!G187/'2020%PopByRaceEth'!$B187</f>
        <v>0</v>
      </c>
      <c r="H187" s="40">
        <f>'2020PopByRaceEth'!H187/'2020%PopByRaceEth'!$B187</f>
        <v>0</v>
      </c>
      <c r="I187" s="41">
        <f>'2020PopByRaceEth'!I187/'2020%PopByRaceEth'!$B187</f>
        <v>0</v>
      </c>
    </row>
    <row r="188" spans="1:9" x14ac:dyDescent="0.4">
      <c r="A188" s="7" t="s">
        <v>195</v>
      </c>
      <c r="B188" s="2">
        <v>1558</v>
      </c>
      <c r="C188" s="37">
        <f>'2020PopByRaceEth'!C188/'2020%PopByRaceEth'!$B188</f>
        <v>9.4351732991014126E-2</v>
      </c>
      <c r="D188" s="38">
        <f>'2020PopByRaceEth'!D188/'2020%PopByRaceEth'!$B188</f>
        <v>0.90564826700898593</v>
      </c>
      <c r="E188" s="39">
        <f>'2020PopByRaceEth'!E188/'2020%PopByRaceEth'!$B188</f>
        <v>0.82477535301668803</v>
      </c>
      <c r="F188" s="40">
        <f>'2020PopByRaceEth'!F188/'2020%PopByRaceEth'!$B188</f>
        <v>0</v>
      </c>
      <c r="G188" s="40">
        <f>'2020PopByRaceEth'!G188/'2020%PopByRaceEth'!$B188</f>
        <v>4.4929396662387678E-3</v>
      </c>
      <c r="H188" s="40">
        <f>'2020PopByRaceEth'!H188/'2020%PopByRaceEth'!$B188</f>
        <v>2.5673940949935813E-3</v>
      </c>
      <c r="I188" s="41">
        <f>'2020PopByRaceEth'!I188/'2020%PopByRaceEth'!$B188</f>
        <v>7.3812580231065475E-2</v>
      </c>
    </row>
    <row r="189" spans="1:9" x14ac:dyDescent="0.4">
      <c r="A189" s="7" t="s">
        <v>196</v>
      </c>
      <c r="B189" s="2">
        <v>42</v>
      </c>
      <c r="C189" s="37">
        <f>'2020PopByRaceEth'!C189/'2020%PopByRaceEth'!$B189</f>
        <v>0.11904761904761904</v>
      </c>
      <c r="D189" s="38">
        <f>'2020PopByRaceEth'!D189/'2020%PopByRaceEth'!$B189</f>
        <v>0.88095238095238093</v>
      </c>
      <c r="E189" s="39">
        <f>'2020PopByRaceEth'!E189/'2020%PopByRaceEth'!$B189</f>
        <v>0.88095238095238093</v>
      </c>
      <c r="F189" s="40">
        <f>'2020PopByRaceEth'!F189/'2020%PopByRaceEth'!$B189</f>
        <v>0</v>
      </c>
      <c r="G189" s="40">
        <f>'2020PopByRaceEth'!G189/'2020%PopByRaceEth'!$B189</f>
        <v>0</v>
      </c>
      <c r="H189" s="40">
        <f>'2020PopByRaceEth'!H189/'2020%PopByRaceEth'!$B189</f>
        <v>0</v>
      </c>
      <c r="I189" s="41">
        <f>'2020PopByRaceEth'!I189/'2020%PopByRaceEth'!$B189</f>
        <v>0</v>
      </c>
    </row>
    <row r="190" spans="1:9" x14ac:dyDescent="0.4">
      <c r="A190" s="7" t="s">
        <v>197</v>
      </c>
      <c r="B190" s="2">
        <v>1420</v>
      </c>
      <c r="C190" s="37">
        <f>'2020PopByRaceEth'!C190/'2020%PopByRaceEth'!$B190</f>
        <v>6.3380281690140844E-2</v>
      </c>
      <c r="D190" s="38">
        <f>'2020PopByRaceEth'!D190/'2020%PopByRaceEth'!$B190</f>
        <v>0.93661971830985913</v>
      </c>
      <c r="E190" s="39">
        <f>'2020PopByRaceEth'!E190/'2020%PopByRaceEth'!$B190</f>
        <v>0.8894366197183099</v>
      </c>
      <c r="F190" s="40">
        <f>'2020PopByRaceEth'!F190/'2020%PopByRaceEth'!$B190</f>
        <v>4.9295774647887328E-3</v>
      </c>
      <c r="G190" s="40">
        <f>'2020PopByRaceEth'!G190/'2020%PopByRaceEth'!$B190</f>
        <v>8.4507042253521118E-3</v>
      </c>
      <c r="H190" s="40">
        <f>'2020PopByRaceEth'!H190/'2020%PopByRaceEth'!$B190</f>
        <v>7.0422535211267607E-3</v>
      </c>
      <c r="I190" s="41">
        <f>'2020PopByRaceEth'!I190/'2020%PopByRaceEth'!$B190</f>
        <v>2.6760563380281689E-2</v>
      </c>
    </row>
    <row r="191" spans="1:9" x14ac:dyDescent="0.4">
      <c r="A191" s="7" t="s">
        <v>198</v>
      </c>
      <c r="B191" s="2">
        <v>781</v>
      </c>
      <c r="C191" s="37">
        <f>'2020PopByRaceEth'!C191/'2020%PopByRaceEth'!$B191</f>
        <v>0.1203585147247119</v>
      </c>
      <c r="D191" s="38">
        <f>'2020PopByRaceEth'!D191/'2020%PopByRaceEth'!$B191</f>
        <v>0.87964148527528807</v>
      </c>
      <c r="E191" s="39">
        <f>'2020PopByRaceEth'!E191/'2020%PopByRaceEth'!$B191</f>
        <v>0.80921895006402045</v>
      </c>
      <c r="F191" s="40">
        <f>'2020PopByRaceEth'!F191/'2020%PopByRaceEth'!$B191</f>
        <v>2.5608194622279128E-3</v>
      </c>
      <c r="G191" s="40">
        <f>'2020PopByRaceEth'!G191/'2020%PopByRaceEth'!$B191</f>
        <v>3.8412291933418692E-3</v>
      </c>
      <c r="H191" s="40">
        <f>'2020PopByRaceEth'!H191/'2020%PopByRaceEth'!$B191</f>
        <v>2.5608194622279128E-3</v>
      </c>
      <c r="I191" s="41">
        <f>'2020PopByRaceEth'!I191/'2020%PopByRaceEth'!$B191</f>
        <v>6.1459667093469908E-2</v>
      </c>
    </row>
    <row r="192" spans="1:9" x14ac:dyDescent="0.4">
      <c r="A192" s="7" t="s">
        <v>199</v>
      </c>
      <c r="B192" s="2">
        <v>1751</v>
      </c>
      <c r="C192" s="37">
        <f>'2020PopByRaceEth'!C192/'2020%PopByRaceEth'!$B192</f>
        <v>0.13877784123358081</v>
      </c>
      <c r="D192" s="38">
        <f>'2020PopByRaceEth'!D192/'2020%PopByRaceEth'!$B192</f>
        <v>0.86122215876641917</v>
      </c>
      <c r="E192" s="39">
        <f>'2020PopByRaceEth'!E192/'2020%PopByRaceEth'!$B192</f>
        <v>0.74357509994288973</v>
      </c>
      <c r="F192" s="40">
        <f>'2020PopByRaceEth'!F192/'2020%PopByRaceEth'!$B192</f>
        <v>6.2821245002855509E-3</v>
      </c>
      <c r="G192" s="40">
        <f>'2020PopByRaceEth'!G192/'2020%PopByRaceEth'!$B192</f>
        <v>8.5665334094802963E-3</v>
      </c>
      <c r="H192" s="40">
        <f>'2020PopByRaceEth'!H192/'2020%PopByRaceEth'!$B192</f>
        <v>1.0279840091376356E-2</v>
      </c>
      <c r="I192" s="41">
        <f>'2020PopByRaceEth'!I192/'2020%PopByRaceEth'!$B192</f>
        <v>9.2518560822387214E-2</v>
      </c>
    </row>
    <row r="193" spans="1:9" x14ac:dyDescent="0.4">
      <c r="A193" s="7" t="s">
        <v>200</v>
      </c>
      <c r="B193" s="2">
        <v>403</v>
      </c>
      <c r="C193" s="37">
        <f>'2020PopByRaceEth'!C193/'2020%PopByRaceEth'!$B193</f>
        <v>0.11414392059553349</v>
      </c>
      <c r="D193" s="38">
        <f>'2020PopByRaceEth'!D193/'2020%PopByRaceEth'!$B193</f>
        <v>0.88585607940446653</v>
      </c>
      <c r="E193" s="39">
        <f>'2020PopByRaceEth'!E193/'2020%PopByRaceEth'!$B193</f>
        <v>0.72704714640198509</v>
      </c>
      <c r="F193" s="40">
        <f>'2020PopByRaceEth'!F193/'2020%PopByRaceEth'!$B193</f>
        <v>4.9627791563275434E-3</v>
      </c>
      <c r="G193" s="40">
        <f>'2020PopByRaceEth'!G193/'2020%PopByRaceEth'!$B193</f>
        <v>6.2034739454094295E-2</v>
      </c>
      <c r="H193" s="40">
        <f>'2020PopByRaceEth'!H193/'2020%PopByRaceEth'!$B193</f>
        <v>4.9627791563275434E-3</v>
      </c>
      <c r="I193" s="41">
        <f>'2020PopByRaceEth'!I193/'2020%PopByRaceEth'!$B193</f>
        <v>8.6848635235732011E-2</v>
      </c>
    </row>
    <row r="194" spans="1:9" x14ac:dyDescent="0.4">
      <c r="A194" s="7" t="s">
        <v>201</v>
      </c>
      <c r="B194" s="2">
        <v>571</v>
      </c>
      <c r="C194" s="37">
        <f>'2020PopByRaceEth'!C194/'2020%PopByRaceEth'!$B194</f>
        <v>0.34150612959719789</v>
      </c>
      <c r="D194" s="38">
        <f>'2020PopByRaceEth'!D194/'2020%PopByRaceEth'!$B194</f>
        <v>0.65849387040280205</v>
      </c>
      <c r="E194" s="39">
        <f>'2020PopByRaceEth'!E194/'2020%PopByRaceEth'!$B194</f>
        <v>0.57267950963222414</v>
      </c>
      <c r="F194" s="40">
        <f>'2020PopByRaceEth'!F194/'2020%PopByRaceEth'!$B194</f>
        <v>7.0052539404553416E-3</v>
      </c>
      <c r="G194" s="40">
        <f>'2020PopByRaceEth'!G194/'2020%PopByRaceEth'!$B194</f>
        <v>5.2539404553415062E-3</v>
      </c>
      <c r="H194" s="40">
        <f>'2020PopByRaceEth'!H194/'2020%PopByRaceEth'!$B194</f>
        <v>2.1015761821366025E-2</v>
      </c>
      <c r="I194" s="41">
        <f>'2020PopByRaceEth'!I194/'2020%PopByRaceEth'!$B194</f>
        <v>5.2539404553415062E-2</v>
      </c>
    </row>
    <row r="195" spans="1:9" x14ac:dyDescent="0.4">
      <c r="A195" s="7" t="s">
        <v>202</v>
      </c>
      <c r="B195" s="2">
        <v>53</v>
      </c>
      <c r="C195" s="37">
        <f>'2020PopByRaceEth'!C195/'2020%PopByRaceEth'!$B195</f>
        <v>3.7735849056603772E-2</v>
      </c>
      <c r="D195" s="38">
        <f>'2020PopByRaceEth'!D195/'2020%PopByRaceEth'!$B195</f>
        <v>0.96226415094339623</v>
      </c>
      <c r="E195" s="39">
        <f>'2020PopByRaceEth'!E195/'2020%PopByRaceEth'!$B195</f>
        <v>0.86792452830188682</v>
      </c>
      <c r="F195" s="40">
        <f>'2020PopByRaceEth'!F195/'2020%PopByRaceEth'!$B195</f>
        <v>0</v>
      </c>
      <c r="G195" s="40">
        <f>'2020PopByRaceEth'!G195/'2020%PopByRaceEth'!$B195</f>
        <v>5.6603773584905662E-2</v>
      </c>
      <c r="H195" s="40">
        <f>'2020PopByRaceEth'!H195/'2020%PopByRaceEth'!$B195</f>
        <v>1.8867924528301886E-2</v>
      </c>
      <c r="I195" s="41">
        <f>'2020PopByRaceEth'!I195/'2020%PopByRaceEth'!$B195</f>
        <v>1.8867924528301886E-2</v>
      </c>
    </row>
    <row r="196" spans="1:9" x14ac:dyDescent="0.4">
      <c r="A196" s="7" t="s">
        <v>203</v>
      </c>
      <c r="B196" s="2">
        <v>771</v>
      </c>
      <c r="C196" s="37">
        <f>'2020PopByRaceEth'!C196/'2020%PopByRaceEth'!$B196</f>
        <v>9.0791180285343717E-3</v>
      </c>
      <c r="D196" s="38">
        <f>'2020PopByRaceEth'!D196/'2020%PopByRaceEth'!$B196</f>
        <v>0.99092088197146566</v>
      </c>
      <c r="E196" s="39">
        <f>'2020PopByRaceEth'!E196/'2020%PopByRaceEth'!$B196</f>
        <v>5.1880674448767832E-3</v>
      </c>
      <c r="F196" s="40">
        <f>'2020PopByRaceEth'!F196/'2020%PopByRaceEth'!$B196</f>
        <v>0</v>
      </c>
      <c r="G196" s="40">
        <f>'2020PopByRaceEth'!G196/'2020%PopByRaceEth'!$B196</f>
        <v>0.96627756160830092</v>
      </c>
      <c r="H196" s="40">
        <f>'2020PopByRaceEth'!H196/'2020%PopByRaceEth'!$B196</f>
        <v>1.2970168612191958E-3</v>
      </c>
      <c r="I196" s="41">
        <f>'2020PopByRaceEth'!I196/'2020%PopByRaceEth'!$B196</f>
        <v>1.8158236057068743E-2</v>
      </c>
    </row>
    <row r="197" spans="1:9" x14ac:dyDescent="0.4">
      <c r="A197" s="7" t="s">
        <v>204</v>
      </c>
      <c r="B197" s="2">
        <v>2693</v>
      </c>
      <c r="C197" s="37">
        <f>'2020PopByRaceEth'!C197/'2020%PopByRaceEth'!$B197</f>
        <v>0.18975120683252877</v>
      </c>
      <c r="D197" s="38">
        <f>'2020PopByRaceEth'!D197/'2020%PopByRaceEth'!$B197</f>
        <v>0.81024879316747123</v>
      </c>
      <c r="E197" s="39">
        <f>'2020PopByRaceEth'!E197/'2020%PopByRaceEth'!$B197</f>
        <v>0.73189751206832532</v>
      </c>
      <c r="F197" s="40">
        <f>'2020PopByRaceEth'!F197/'2020%PopByRaceEth'!$B197</f>
        <v>5.5699962866691422E-3</v>
      </c>
      <c r="G197" s="40">
        <f>'2020PopByRaceEth'!G197/'2020%PopByRaceEth'!$B197</f>
        <v>2.525064983290011E-2</v>
      </c>
      <c r="H197" s="40">
        <f>'2020PopByRaceEth'!H197/'2020%PopByRaceEth'!$B197</f>
        <v>9.2833271444485704E-3</v>
      </c>
      <c r="I197" s="41">
        <f>'2020PopByRaceEth'!I197/'2020%PopByRaceEth'!$B197</f>
        <v>3.8247307835128107E-2</v>
      </c>
    </row>
    <row r="198" spans="1:9" x14ac:dyDescent="0.4">
      <c r="A198" s="7" t="s">
        <v>205</v>
      </c>
      <c r="B198" s="2">
        <v>53</v>
      </c>
      <c r="C198" s="37">
        <f>'2020PopByRaceEth'!C198/'2020%PopByRaceEth'!$B198</f>
        <v>0.39622641509433965</v>
      </c>
      <c r="D198" s="38">
        <f>'2020PopByRaceEth'!D198/'2020%PopByRaceEth'!$B198</f>
        <v>0.60377358490566035</v>
      </c>
      <c r="E198" s="39">
        <f>'2020PopByRaceEth'!E198/'2020%PopByRaceEth'!$B198</f>
        <v>0.16981132075471697</v>
      </c>
      <c r="F198" s="40">
        <f>'2020PopByRaceEth'!F198/'2020%PopByRaceEth'!$B198</f>
        <v>0</v>
      </c>
      <c r="G198" s="40">
        <f>'2020PopByRaceEth'!G198/'2020%PopByRaceEth'!$B198</f>
        <v>0.37735849056603776</v>
      </c>
      <c r="H198" s="40">
        <f>'2020PopByRaceEth'!H198/'2020%PopByRaceEth'!$B198</f>
        <v>0</v>
      </c>
      <c r="I198" s="41">
        <f>'2020PopByRaceEth'!I198/'2020%PopByRaceEth'!$B198</f>
        <v>5.6603773584905662E-2</v>
      </c>
    </row>
    <row r="199" spans="1:9" x14ac:dyDescent="0.4">
      <c r="A199" s="7" t="s">
        <v>206</v>
      </c>
      <c r="B199" s="2">
        <v>2028</v>
      </c>
      <c r="C199" s="37">
        <f>'2020PopByRaceEth'!C199/'2020%PopByRaceEth'!$B199</f>
        <v>0.44970414201183434</v>
      </c>
      <c r="D199" s="38">
        <f>'2020PopByRaceEth'!D199/'2020%PopByRaceEth'!$B199</f>
        <v>0.55029585798816572</v>
      </c>
      <c r="E199" s="39">
        <f>'2020PopByRaceEth'!E199/'2020%PopByRaceEth'!$B199</f>
        <v>0.43293885601577908</v>
      </c>
      <c r="F199" s="40">
        <f>'2020PopByRaceEth'!F199/'2020%PopByRaceEth'!$B199</f>
        <v>1.8737672583826429E-2</v>
      </c>
      <c r="G199" s="40">
        <f>'2020PopByRaceEth'!G199/'2020%PopByRaceEth'!$B199</f>
        <v>5.0295857988165681E-2</v>
      </c>
      <c r="H199" s="40">
        <f>'2020PopByRaceEth'!H199/'2020%PopByRaceEth'!$B199</f>
        <v>2.1203155818540435E-2</v>
      </c>
      <c r="I199" s="41">
        <f>'2020PopByRaceEth'!I199/'2020%PopByRaceEth'!$B199</f>
        <v>2.7120315581854043E-2</v>
      </c>
    </row>
    <row r="200" spans="1:9" x14ac:dyDescent="0.4">
      <c r="A200" s="7" t="s">
        <v>207</v>
      </c>
      <c r="B200" s="2">
        <v>90</v>
      </c>
      <c r="C200" s="37">
        <f>'2020PopByRaceEth'!C200/'2020%PopByRaceEth'!$B200</f>
        <v>0.12222222222222222</v>
      </c>
      <c r="D200" s="38">
        <f>'2020PopByRaceEth'!D200/'2020%PopByRaceEth'!$B200</f>
        <v>0.87777777777777777</v>
      </c>
      <c r="E200" s="39">
        <f>'2020PopByRaceEth'!E200/'2020%PopByRaceEth'!$B200</f>
        <v>0.84444444444444444</v>
      </c>
      <c r="F200" s="40">
        <f>'2020PopByRaceEth'!F200/'2020%PopByRaceEth'!$B200</f>
        <v>0</v>
      </c>
      <c r="G200" s="40">
        <f>'2020PopByRaceEth'!G200/'2020%PopByRaceEth'!$B200</f>
        <v>0</v>
      </c>
      <c r="H200" s="40">
        <f>'2020PopByRaceEth'!H200/'2020%PopByRaceEth'!$B200</f>
        <v>0</v>
      </c>
      <c r="I200" s="41">
        <f>'2020PopByRaceEth'!I200/'2020%PopByRaceEth'!$B200</f>
        <v>3.3333333333333333E-2</v>
      </c>
    </row>
    <row r="201" spans="1:9" x14ac:dyDescent="0.4">
      <c r="A201" s="7" t="s">
        <v>208</v>
      </c>
      <c r="B201" s="2">
        <v>186</v>
      </c>
      <c r="C201" s="37">
        <f>'2020PopByRaceEth'!C201/'2020%PopByRaceEth'!$B201</f>
        <v>0.10752688172043011</v>
      </c>
      <c r="D201" s="38">
        <f>'2020PopByRaceEth'!D201/'2020%PopByRaceEth'!$B201</f>
        <v>0.89247311827956988</v>
      </c>
      <c r="E201" s="39">
        <f>'2020PopByRaceEth'!E201/'2020%PopByRaceEth'!$B201</f>
        <v>0.84946236559139787</v>
      </c>
      <c r="F201" s="40">
        <f>'2020PopByRaceEth'!F201/'2020%PopByRaceEth'!$B201</f>
        <v>5.3763440860215058E-3</v>
      </c>
      <c r="G201" s="40">
        <f>'2020PopByRaceEth'!G201/'2020%PopByRaceEth'!$B201</f>
        <v>0</v>
      </c>
      <c r="H201" s="40">
        <f>'2020PopByRaceEth'!H201/'2020%PopByRaceEth'!$B201</f>
        <v>0</v>
      </c>
      <c r="I201" s="41">
        <f>'2020PopByRaceEth'!I201/'2020%PopByRaceEth'!$B201</f>
        <v>3.7634408602150539E-2</v>
      </c>
    </row>
    <row r="202" spans="1:9" x14ac:dyDescent="0.4">
      <c r="A202" s="7" t="s">
        <v>209</v>
      </c>
      <c r="B202" s="2">
        <v>1068</v>
      </c>
      <c r="C202" s="37">
        <f>'2020PopByRaceEth'!C202/'2020%PopByRaceEth'!$B202</f>
        <v>0.12078651685393259</v>
      </c>
      <c r="D202" s="38">
        <f>'2020PopByRaceEth'!D202/'2020%PopByRaceEth'!$B202</f>
        <v>0.8792134831460674</v>
      </c>
      <c r="E202" s="39">
        <f>'2020PopByRaceEth'!E202/'2020%PopByRaceEth'!$B202</f>
        <v>0.80243445692883897</v>
      </c>
      <c r="F202" s="40">
        <f>'2020PopByRaceEth'!F202/'2020%PopByRaceEth'!$B202</f>
        <v>0</v>
      </c>
      <c r="G202" s="40">
        <f>'2020PopByRaceEth'!G202/'2020%PopByRaceEth'!$B202</f>
        <v>2.4344569288389514E-2</v>
      </c>
      <c r="H202" s="40">
        <f>'2020PopByRaceEth'!H202/'2020%PopByRaceEth'!$B202</f>
        <v>7.4906367041198503E-3</v>
      </c>
      <c r="I202" s="41">
        <f>'2020PopByRaceEth'!I202/'2020%PopByRaceEth'!$B202</f>
        <v>4.49438202247191E-2</v>
      </c>
    </row>
    <row r="203" spans="1:9" x14ac:dyDescent="0.4">
      <c r="A203" s="7" t="s">
        <v>210</v>
      </c>
      <c r="B203" s="2">
        <v>1508</v>
      </c>
      <c r="C203" s="37">
        <f>'2020PopByRaceEth'!C203/'2020%PopByRaceEth'!$B203</f>
        <v>0.13925729442970822</v>
      </c>
      <c r="D203" s="38">
        <f>'2020PopByRaceEth'!D203/'2020%PopByRaceEth'!$B203</f>
        <v>0.86074270557029176</v>
      </c>
      <c r="E203" s="39">
        <f>'2020PopByRaceEth'!E203/'2020%PopByRaceEth'!$B203</f>
        <v>0.71352785145888598</v>
      </c>
      <c r="F203" s="40">
        <f>'2020PopByRaceEth'!F203/'2020%PopByRaceEth'!$B203</f>
        <v>1.9893899204244032E-3</v>
      </c>
      <c r="G203" s="40">
        <f>'2020PopByRaceEth'!G203/'2020%PopByRaceEth'!$B203</f>
        <v>9.2838196286472149E-2</v>
      </c>
      <c r="H203" s="40">
        <f>'2020PopByRaceEth'!H203/'2020%PopByRaceEth'!$B203</f>
        <v>5.9681697612732091E-3</v>
      </c>
      <c r="I203" s="41">
        <f>'2020PopByRaceEth'!I203/'2020%PopByRaceEth'!$B203</f>
        <v>4.6419098143236075E-2</v>
      </c>
    </row>
    <row r="204" spans="1:9" x14ac:dyDescent="0.4">
      <c r="A204" s="7" t="s">
        <v>211</v>
      </c>
      <c r="B204" s="2">
        <v>1096</v>
      </c>
      <c r="C204" s="37">
        <f>'2020PopByRaceEth'!C204/'2020%PopByRaceEth'!$B204</f>
        <v>7.3905109489051102E-2</v>
      </c>
      <c r="D204" s="38">
        <f>'2020PopByRaceEth'!D204/'2020%PopByRaceEth'!$B204</f>
        <v>0.92609489051094895</v>
      </c>
      <c r="E204" s="39">
        <f>'2020PopByRaceEth'!E204/'2020%PopByRaceEth'!$B204</f>
        <v>0.87773722627737227</v>
      </c>
      <c r="F204" s="40">
        <f>'2020PopByRaceEth'!F204/'2020%PopByRaceEth'!$B204</f>
        <v>1.8248175182481751E-3</v>
      </c>
      <c r="G204" s="40">
        <f>'2020PopByRaceEth'!G204/'2020%PopByRaceEth'!$B204</f>
        <v>1.0036496350364963E-2</v>
      </c>
      <c r="H204" s="40">
        <f>'2020PopByRaceEth'!H204/'2020%PopByRaceEth'!$B204</f>
        <v>6.3868613138686131E-3</v>
      </c>
      <c r="I204" s="41">
        <f>'2020PopByRaceEth'!I204/'2020%PopByRaceEth'!$B204</f>
        <v>3.0109489051094892E-2</v>
      </c>
    </row>
    <row r="205" spans="1:9" x14ac:dyDescent="0.4">
      <c r="A205" s="7" t="s">
        <v>212</v>
      </c>
      <c r="B205" s="2">
        <v>824</v>
      </c>
      <c r="C205" s="37">
        <f>'2020PopByRaceEth'!C205/'2020%PopByRaceEth'!$B205</f>
        <v>0.83616504854368934</v>
      </c>
      <c r="D205" s="38">
        <f>'2020PopByRaceEth'!D205/'2020%PopByRaceEth'!$B205</f>
        <v>0.16383495145631069</v>
      </c>
      <c r="E205" s="39">
        <f>'2020PopByRaceEth'!E205/'2020%PopByRaceEth'!$B205</f>
        <v>0.13592233009708737</v>
      </c>
      <c r="F205" s="40">
        <f>'2020PopByRaceEth'!F205/'2020%PopByRaceEth'!$B205</f>
        <v>3.6407766990291263E-3</v>
      </c>
      <c r="G205" s="40">
        <f>'2020PopByRaceEth'!G205/'2020%PopByRaceEth'!$B205</f>
        <v>2.4271844660194173E-3</v>
      </c>
      <c r="H205" s="40">
        <f>'2020PopByRaceEth'!H205/'2020%PopByRaceEth'!$B205</f>
        <v>4.8543689320388345E-3</v>
      </c>
      <c r="I205" s="41">
        <f>'2020PopByRaceEth'!I205/'2020%PopByRaceEth'!$B205</f>
        <v>1.6990291262135922E-2</v>
      </c>
    </row>
    <row r="206" spans="1:9" x14ac:dyDescent="0.4">
      <c r="A206" s="7" t="s">
        <v>213</v>
      </c>
      <c r="B206" s="2">
        <v>505</v>
      </c>
      <c r="C206" s="37">
        <f>'2020PopByRaceEth'!C206/'2020%PopByRaceEth'!$B206</f>
        <v>3.9603960396039604E-3</v>
      </c>
      <c r="D206" s="38">
        <f>'2020PopByRaceEth'!D206/'2020%PopByRaceEth'!$B206</f>
        <v>0.99603960396039604</v>
      </c>
      <c r="E206" s="39">
        <f>'2020PopByRaceEth'!E206/'2020%PopByRaceEth'!$B206</f>
        <v>0</v>
      </c>
      <c r="F206" s="40">
        <f>'2020PopByRaceEth'!F206/'2020%PopByRaceEth'!$B206</f>
        <v>0</v>
      </c>
      <c r="G206" s="40">
        <f>'2020PopByRaceEth'!G206/'2020%PopByRaceEth'!$B206</f>
        <v>0.98019801980198018</v>
      </c>
      <c r="H206" s="40">
        <f>'2020PopByRaceEth'!H206/'2020%PopByRaceEth'!$B206</f>
        <v>0</v>
      </c>
      <c r="I206" s="41">
        <f>'2020PopByRaceEth'!I206/'2020%PopByRaceEth'!$B206</f>
        <v>1.5841584158415842E-2</v>
      </c>
    </row>
    <row r="207" spans="1:9" x14ac:dyDescent="0.4">
      <c r="A207" s="7" t="s">
        <v>214</v>
      </c>
      <c r="B207" s="2">
        <v>249</v>
      </c>
      <c r="C207" s="37">
        <f>'2020PopByRaceEth'!C207/'2020%PopByRaceEth'!$B207</f>
        <v>0.34538152610441769</v>
      </c>
      <c r="D207" s="38">
        <f>'2020PopByRaceEth'!D207/'2020%PopByRaceEth'!$B207</f>
        <v>0.65461847389558236</v>
      </c>
      <c r="E207" s="39">
        <f>'2020PopByRaceEth'!E207/'2020%PopByRaceEth'!$B207</f>
        <v>0.60642570281124497</v>
      </c>
      <c r="F207" s="40">
        <f>'2020PopByRaceEth'!F207/'2020%PopByRaceEth'!$B207</f>
        <v>0</v>
      </c>
      <c r="G207" s="40">
        <f>'2020PopByRaceEth'!G207/'2020%PopByRaceEth'!$B207</f>
        <v>4.0160642570281121E-3</v>
      </c>
      <c r="H207" s="40">
        <f>'2020PopByRaceEth'!H207/'2020%PopByRaceEth'!$B207</f>
        <v>0</v>
      </c>
      <c r="I207" s="41">
        <f>'2020PopByRaceEth'!I207/'2020%PopByRaceEth'!$B207</f>
        <v>4.4176706827309238E-2</v>
      </c>
    </row>
    <row r="208" spans="1:9" x14ac:dyDescent="0.4">
      <c r="A208" s="7" t="s">
        <v>215</v>
      </c>
      <c r="B208" s="2">
        <v>12907</v>
      </c>
      <c r="C208" s="37">
        <f>'2020PopByRaceEth'!C208/'2020%PopByRaceEth'!$B208</f>
        <v>0.13697993336948944</v>
      </c>
      <c r="D208" s="38">
        <f>'2020PopByRaceEth'!D208/'2020%PopByRaceEth'!$B208</f>
        <v>0.86302006663051056</v>
      </c>
      <c r="E208" s="39">
        <f>'2020PopByRaceEth'!E208/'2020%PopByRaceEth'!$B208</f>
        <v>0.77260401332610207</v>
      </c>
      <c r="F208" s="40">
        <f>'2020PopByRaceEth'!F208/'2020%PopByRaceEth'!$B208</f>
        <v>9.762144572712482E-3</v>
      </c>
      <c r="G208" s="40">
        <f>'2020PopByRaceEth'!G208/'2020%PopByRaceEth'!$B208</f>
        <v>1.5263035562098086E-2</v>
      </c>
      <c r="H208" s="40">
        <f>'2020PopByRaceEth'!H208/'2020%PopByRaceEth'!$B208</f>
        <v>1.1466646006043232E-2</v>
      </c>
      <c r="I208" s="41">
        <f>'2020PopByRaceEth'!I208/'2020%PopByRaceEth'!$B208</f>
        <v>5.3924227163554661E-2</v>
      </c>
    </row>
    <row r="209" spans="1:9" x14ac:dyDescent="0.4">
      <c r="A209" s="7" t="s">
        <v>216</v>
      </c>
      <c r="B209" s="2">
        <v>17290</v>
      </c>
      <c r="C209" s="37">
        <f>'2020PopByRaceEth'!C209/'2020%PopByRaceEth'!$B209</f>
        <v>8.7565066512434939E-2</v>
      </c>
      <c r="D209" s="38">
        <f>'2020PopByRaceEth'!D209/'2020%PopByRaceEth'!$B209</f>
        <v>0.9124349334875651</v>
      </c>
      <c r="E209" s="39">
        <f>'2020PopByRaceEth'!E209/'2020%PopByRaceEth'!$B209</f>
        <v>0.85112781954887218</v>
      </c>
      <c r="F209" s="40">
        <f>'2020PopByRaceEth'!F209/'2020%PopByRaceEth'!$B209</f>
        <v>6.9982648930017348E-3</v>
      </c>
      <c r="G209" s="40">
        <f>'2020PopByRaceEth'!G209/'2020%PopByRaceEth'!$B209</f>
        <v>4.800462695199537E-3</v>
      </c>
      <c r="H209" s="40">
        <f>'2020PopByRaceEth'!H209/'2020%PopByRaceEth'!$B209</f>
        <v>1.0699826489300174E-2</v>
      </c>
      <c r="I209" s="41">
        <f>'2020PopByRaceEth'!I209/'2020%PopByRaceEth'!$B209</f>
        <v>3.8808559861191437E-2</v>
      </c>
    </row>
    <row r="210" spans="1:9" x14ac:dyDescent="0.4">
      <c r="A210" s="7" t="s">
        <v>217</v>
      </c>
      <c r="B210" s="2">
        <v>12</v>
      </c>
      <c r="C210" s="37">
        <f>'2020PopByRaceEth'!C210/'2020%PopByRaceEth'!$B210</f>
        <v>8.3333333333333329E-2</v>
      </c>
      <c r="D210" s="38">
        <f>'2020PopByRaceEth'!D210/'2020%PopByRaceEth'!$B210</f>
        <v>0.91666666666666663</v>
      </c>
      <c r="E210" s="39">
        <f>'2020PopByRaceEth'!E210/'2020%PopByRaceEth'!$B210</f>
        <v>0.25</v>
      </c>
      <c r="F210" s="40">
        <f>'2020PopByRaceEth'!F210/'2020%PopByRaceEth'!$B210</f>
        <v>0</v>
      </c>
      <c r="G210" s="40">
        <f>'2020PopByRaceEth'!G210/'2020%PopByRaceEth'!$B210</f>
        <v>0.66666666666666663</v>
      </c>
      <c r="H210" s="40">
        <f>'2020PopByRaceEth'!H210/'2020%PopByRaceEth'!$B210</f>
        <v>0</v>
      </c>
      <c r="I210" s="41">
        <f>'2020PopByRaceEth'!I210/'2020%PopByRaceEth'!$B210</f>
        <v>0</v>
      </c>
    </row>
    <row r="211" spans="1:9" x14ac:dyDescent="0.4">
      <c r="A211" s="7" t="s">
        <v>218</v>
      </c>
      <c r="B211" s="2">
        <v>1467</v>
      </c>
      <c r="C211" s="37">
        <f>'2020PopByRaceEth'!C211/'2020%PopByRaceEth'!$B211</f>
        <v>6.8166325835037492E-3</v>
      </c>
      <c r="D211" s="38">
        <f>'2020PopByRaceEth'!D211/'2020%PopByRaceEth'!$B211</f>
        <v>0.99318336741649627</v>
      </c>
      <c r="E211" s="39">
        <f>'2020PopByRaceEth'!E211/'2020%PopByRaceEth'!$B211</f>
        <v>3.8173142467620998E-2</v>
      </c>
      <c r="F211" s="40">
        <f>'2020PopByRaceEth'!F211/'2020%PopByRaceEth'!$B211</f>
        <v>0</v>
      </c>
      <c r="G211" s="40">
        <f>'2020PopByRaceEth'!G211/'2020%PopByRaceEth'!$B211</f>
        <v>0.93183367416496254</v>
      </c>
      <c r="H211" s="40">
        <f>'2020PopByRaceEth'!H211/'2020%PopByRaceEth'!$B211</f>
        <v>6.8166325835037494E-4</v>
      </c>
      <c r="I211" s="41">
        <f>'2020PopByRaceEth'!I211/'2020%PopByRaceEth'!$B211</f>
        <v>2.2494887525562373E-2</v>
      </c>
    </row>
    <row r="212" spans="1:9" x14ac:dyDescent="0.4">
      <c r="A212" s="7" t="s">
        <v>219</v>
      </c>
      <c r="B212" s="2">
        <v>39</v>
      </c>
      <c r="C212" s="37">
        <f>'2020PopByRaceEth'!C212/'2020%PopByRaceEth'!$B212</f>
        <v>7.6923076923076927E-2</v>
      </c>
      <c r="D212" s="38">
        <f>'2020PopByRaceEth'!D212/'2020%PopByRaceEth'!$B212</f>
        <v>0.92307692307692313</v>
      </c>
      <c r="E212" s="39">
        <f>'2020PopByRaceEth'!E212/'2020%PopByRaceEth'!$B212</f>
        <v>0.92307692307692313</v>
      </c>
      <c r="F212" s="40">
        <f>'2020PopByRaceEth'!F212/'2020%PopByRaceEth'!$B212</f>
        <v>0</v>
      </c>
      <c r="G212" s="40">
        <f>'2020PopByRaceEth'!G212/'2020%PopByRaceEth'!$B212</f>
        <v>0</v>
      </c>
      <c r="H212" s="40">
        <f>'2020PopByRaceEth'!H212/'2020%PopByRaceEth'!$B212</f>
        <v>0</v>
      </c>
      <c r="I212" s="41">
        <f>'2020PopByRaceEth'!I212/'2020%PopByRaceEth'!$B212</f>
        <v>0</v>
      </c>
    </row>
    <row r="213" spans="1:9" x14ac:dyDescent="0.4">
      <c r="A213" s="7" t="s">
        <v>220</v>
      </c>
      <c r="B213" s="2">
        <v>442</v>
      </c>
      <c r="C213" s="37">
        <f>'2020PopByRaceEth'!C213/'2020%PopByRaceEth'!$B213</f>
        <v>7.0135746606334842E-2</v>
      </c>
      <c r="D213" s="38">
        <f>'2020PopByRaceEth'!D213/'2020%PopByRaceEth'!$B213</f>
        <v>0.92986425339366519</v>
      </c>
      <c r="E213" s="39">
        <f>'2020PopByRaceEth'!E213/'2020%PopByRaceEth'!$B213</f>
        <v>0.86877828054298645</v>
      </c>
      <c r="F213" s="40">
        <f>'2020PopByRaceEth'!F213/'2020%PopByRaceEth'!$B213</f>
        <v>9.0497737556561094E-3</v>
      </c>
      <c r="G213" s="40">
        <f>'2020PopByRaceEth'!G213/'2020%PopByRaceEth'!$B213</f>
        <v>9.0497737556561094E-3</v>
      </c>
      <c r="H213" s="40">
        <f>'2020PopByRaceEth'!H213/'2020%PopByRaceEth'!$B213</f>
        <v>6.7873303167420816E-3</v>
      </c>
      <c r="I213" s="41">
        <f>'2020PopByRaceEth'!I213/'2020%PopByRaceEth'!$B213</f>
        <v>3.6199095022624438E-2</v>
      </c>
    </row>
    <row r="214" spans="1:9" x14ac:dyDescent="0.4">
      <c r="A214" s="7" t="s">
        <v>221</v>
      </c>
      <c r="B214" s="2">
        <v>54</v>
      </c>
      <c r="C214" s="37">
        <f>'2020PopByRaceEth'!C214/'2020%PopByRaceEth'!$B214</f>
        <v>1.8518518518518517E-2</v>
      </c>
      <c r="D214" s="38">
        <f>'2020PopByRaceEth'!D214/'2020%PopByRaceEth'!$B214</f>
        <v>0.98148148148148151</v>
      </c>
      <c r="E214" s="39">
        <f>'2020PopByRaceEth'!E214/'2020%PopByRaceEth'!$B214</f>
        <v>0</v>
      </c>
      <c r="F214" s="40">
        <f>'2020PopByRaceEth'!F214/'2020%PopByRaceEth'!$B214</f>
        <v>0</v>
      </c>
      <c r="G214" s="40">
        <f>'2020PopByRaceEth'!G214/'2020%PopByRaceEth'!$B214</f>
        <v>0.98148148148148151</v>
      </c>
      <c r="H214" s="40">
        <f>'2020PopByRaceEth'!H214/'2020%PopByRaceEth'!$B214</f>
        <v>0</v>
      </c>
      <c r="I214" s="41">
        <f>'2020PopByRaceEth'!I214/'2020%PopByRaceEth'!$B214</f>
        <v>0</v>
      </c>
    </row>
    <row r="215" spans="1:9" x14ac:dyDescent="0.4">
      <c r="A215" s="7" t="s">
        <v>222</v>
      </c>
      <c r="B215" s="2">
        <v>102</v>
      </c>
      <c r="C215" s="37">
        <f>'2020PopByRaceEth'!C215/'2020%PopByRaceEth'!$B215</f>
        <v>1.9607843137254902E-2</v>
      </c>
      <c r="D215" s="38">
        <f>'2020PopByRaceEth'!D215/'2020%PopByRaceEth'!$B215</f>
        <v>0.98039215686274506</v>
      </c>
      <c r="E215" s="39">
        <f>'2020PopByRaceEth'!E215/'2020%PopByRaceEth'!$B215</f>
        <v>0.92156862745098034</v>
      </c>
      <c r="F215" s="40">
        <f>'2020PopByRaceEth'!F215/'2020%PopByRaceEth'!$B215</f>
        <v>0</v>
      </c>
      <c r="G215" s="40">
        <f>'2020PopByRaceEth'!G215/'2020%PopByRaceEth'!$B215</f>
        <v>0</v>
      </c>
      <c r="H215" s="40">
        <f>'2020PopByRaceEth'!H215/'2020%PopByRaceEth'!$B215</f>
        <v>9.8039215686274508E-3</v>
      </c>
      <c r="I215" s="41">
        <f>'2020PopByRaceEth'!I215/'2020%PopByRaceEth'!$B215</f>
        <v>4.9019607843137254E-2</v>
      </c>
    </row>
    <row r="216" spans="1:9" x14ac:dyDescent="0.4">
      <c r="A216" s="7" t="s">
        <v>223</v>
      </c>
      <c r="B216" s="2">
        <v>115</v>
      </c>
      <c r="C216" s="37">
        <f>'2020PopByRaceEth'!C216/'2020%PopByRaceEth'!$B216</f>
        <v>8.6956521739130436E-3</v>
      </c>
      <c r="D216" s="38">
        <f>'2020PopByRaceEth'!D216/'2020%PopByRaceEth'!$B216</f>
        <v>0.99130434782608701</v>
      </c>
      <c r="E216" s="39">
        <f>'2020PopByRaceEth'!E216/'2020%PopByRaceEth'!$B216</f>
        <v>8.6956521739130436E-3</v>
      </c>
      <c r="F216" s="40">
        <f>'2020PopByRaceEth'!F216/'2020%PopByRaceEth'!$B216</f>
        <v>0</v>
      </c>
      <c r="G216" s="40">
        <f>'2020PopByRaceEth'!G216/'2020%PopByRaceEth'!$B216</f>
        <v>0.9826086956521739</v>
      </c>
      <c r="H216" s="40">
        <f>'2020PopByRaceEth'!H216/'2020%PopByRaceEth'!$B216</f>
        <v>0</v>
      </c>
      <c r="I216" s="41">
        <f>'2020PopByRaceEth'!I216/'2020%PopByRaceEth'!$B216</f>
        <v>0</v>
      </c>
    </row>
    <row r="217" spans="1:9" x14ac:dyDescent="0.4">
      <c r="A217" s="7" t="s">
        <v>224</v>
      </c>
      <c r="B217" s="2">
        <v>3051</v>
      </c>
      <c r="C217" s="37">
        <f>'2020PopByRaceEth'!C217/'2020%PopByRaceEth'!$B217</f>
        <v>0.39003605375286793</v>
      </c>
      <c r="D217" s="38">
        <f>'2020PopByRaceEth'!D217/'2020%PopByRaceEth'!$B217</f>
        <v>0.60996394624713213</v>
      </c>
      <c r="E217" s="39">
        <f>'2020PopByRaceEth'!E217/'2020%PopByRaceEth'!$B217</f>
        <v>0.55424450999672237</v>
      </c>
      <c r="F217" s="40">
        <f>'2020PopByRaceEth'!F217/'2020%PopByRaceEth'!$B217</f>
        <v>2.6220911176663389E-3</v>
      </c>
      <c r="G217" s="40">
        <f>'2020PopByRaceEth'!G217/'2020%PopByRaceEth'!$B217</f>
        <v>7.8662733529990172E-3</v>
      </c>
      <c r="H217" s="40">
        <f>'2020PopByRaceEth'!H217/'2020%PopByRaceEth'!$B217</f>
        <v>7.8662733529990172E-3</v>
      </c>
      <c r="I217" s="41">
        <f>'2020PopByRaceEth'!I217/'2020%PopByRaceEth'!$B217</f>
        <v>3.7364798426745331E-2</v>
      </c>
    </row>
    <row r="218" spans="1:9" x14ac:dyDescent="0.4">
      <c r="A218" s="7" t="s">
        <v>225</v>
      </c>
      <c r="B218" s="2">
        <v>495</v>
      </c>
      <c r="C218" s="37">
        <f>'2020PopByRaceEth'!C218/'2020%PopByRaceEth'!$B218</f>
        <v>0.99797979797979797</v>
      </c>
      <c r="D218" s="38">
        <f>'2020PopByRaceEth'!D218/'2020%PopByRaceEth'!$B218</f>
        <v>2.0202020202020202E-3</v>
      </c>
      <c r="E218" s="39">
        <f>'2020PopByRaceEth'!E218/'2020%PopByRaceEth'!$B218</f>
        <v>0</v>
      </c>
      <c r="F218" s="40">
        <f>'2020PopByRaceEth'!F218/'2020%PopByRaceEth'!$B218</f>
        <v>0</v>
      </c>
      <c r="G218" s="40">
        <f>'2020PopByRaceEth'!G218/'2020%PopByRaceEth'!$B218</f>
        <v>2.0202020202020202E-3</v>
      </c>
      <c r="H218" s="40">
        <f>'2020PopByRaceEth'!H218/'2020%PopByRaceEth'!$B218</f>
        <v>0</v>
      </c>
      <c r="I218" s="41">
        <f>'2020PopByRaceEth'!I218/'2020%PopByRaceEth'!$B218</f>
        <v>0</v>
      </c>
    </row>
    <row r="219" spans="1:9" x14ac:dyDescent="0.4">
      <c r="A219" s="7" t="s">
        <v>226</v>
      </c>
      <c r="B219" s="2">
        <v>198</v>
      </c>
      <c r="C219" s="37">
        <f>'2020PopByRaceEth'!C219/'2020%PopByRaceEth'!$B219</f>
        <v>0.15656565656565657</v>
      </c>
      <c r="D219" s="38">
        <f>'2020PopByRaceEth'!D219/'2020%PopByRaceEth'!$B219</f>
        <v>0.84343434343434343</v>
      </c>
      <c r="E219" s="39">
        <f>'2020PopByRaceEth'!E219/'2020%PopByRaceEth'!$B219</f>
        <v>0.72727272727272729</v>
      </c>
      <c r="F219" s="40">
        <f>'2020PopByRaceEth'!F219/'2020%PopByRaceEth'!$B219</f>
        <v>2.0202020202020204E-2</v>
      </c>
      <c r="G219" s="40">
        <f>'2020PopByRaceEth'!G219/'2020%PopByRaceEth'!$B219</f>
        <v>0</v>
      </c>
      <c r="H219" s="40">
        <f>'2020PopByRaceEth'!H219/'2020%PopByRaceEth'!$B219</f>
        <v>0</v>
      </c>
      <c r="I219" s="41">
        <f>'2020PopByRaceEth'!I219/'2020%PopByRaceEth'!$B219</f>
        <v>9.5959595959595953E-2</v>
      </c>
    </row>
    <row r="220" spans="1:9" x14ac:dyDescent="0.4">
      <c r="A220" s="7" t="s">
        <v>227</v>
      </c>
      <c r="B220" s="2">
        <v>133</v>
      </c>
      <c r="C220" s="37">
        <f>'2020PopByRaceEth'!C220/'2020%PopByRaceEth'!$B220</f>
        <v>0.86466165413533835</v>
      </c>
      <c r="D220" s="38">
        <f>'2020PopByRaceEth'!D220/'2020%PopByRaceEth'!$B220</f>
        <v>0.13533834586466165</v>
      </c>
      <c r="E220" s="39">
        <f>'2020PopByRaceEth'!E220/'2020%PopByRaceEth'!$B220</f>
        <v>8.2706766917293228E-2</v>
      </c>
      <c r="F220" s="40">
        <f>'2020PopByRaceEth'!F220/'2020%PopByRaceEth'!$B220</f>
        <v>7.5187969924812026E-3</v>
      </c>
      <c r="G220" s="40">
        <f>'2020PopByRaceEth'!G220/'2020%PopByRaceEth'!$B220</f>
        <v>0</v>
      </c>
      <c r="H220" s="40">
        <f>'2020PopByRaceEth'!H220/'2020%PopByRaceEth'!$B220</f>
        <v>1.5037593984962405E-2</v>
      </c>
      <c r="I220" s="41">
        <f>'2020PopByRaceEth'!I220/'2020%PopByRaceEth'!$B220</f>
        <v>3.007518796992481E-2</v>
      </c>
    </row>
    <row r="221" spans="1:9" x14ac:dyDescent="0.4">
      <c r="A221" s="7" t="s">
        <v>228</v>
      </c>
      <c r="B221" s="2">
        <v>222</v>
      </c>
      <c r="C221" s="37">
        <f>'2020PopByRaceEth'!C221/'2020%PopByRaceEth'!$B221</f>
        <v>0.20270270270270271</v>
      </c>
      <c r="D221" s="38">
        <f>'2020PopByRaceEth'!D221/'2020%PopByRaceEth'!$B221</f>
        <v>0.79729729729729726</v>
      </c>
      <c r="E221" s="39">
        <f>'2020PopByRaceEth'!E221/'2020%PopByRaceEth'!$B221</f>
        <v>0.68018018018018023</v>
      </c>
      <c r="F221" s="40">
        <f>'2020PopByRaceEth'!F221/'2020%PopByRaceEth'!$B221</f>
        <v>1.8018018018018018E-2</v>
      </c>
      <c r="G221" s="40">
        <f>'2020PopByRaceEth'!G221/'2020%PopByRaceEth'!$B221</f>
        <v>4.5045045045045045E-3</v>
      </c>
      <c r="H221" s="40">
        <f>'2020PopByRaceEth'!H221/'2020%PopByRaceEth'!$B221</f>
        <v>4.5045045045045045E-3</v>
      </c>
      <c r="I221" s="41">
        <f>'2020PopByRaceEth'!I221/'2020%PopByRaceEth'!$B221</f>
        <v>9.0090090090090086E-2</v>
      </c>
    </row>
    <row r="222" spans="1:9" x14ac:dyDescent="0.4">
      <c r="A222" s="7" t="s">
        <v>229</v>
      </c>
      <c r="B222" s="2">
        <v>621</v>
      </c>
      <c r="C222" s="37">
        <f>'2020PopByRaceEth'!C222/'2020%PopByRaceEth'!$B222</f>
        <v>9.0177133655394523E-2</v>
      </c>
      <c r="D222" s="38">
        <f>'2020PopByRaceEth'!D222/'2020%PopByRaceEth'!$B222</f>
        <v>0.90982286634460552</v>
      </c>
      <c r="E222" s="39">
        <f>'2020PopByRaceEth'!E222/'2020%PopByRaceEth'!$B222</f>
        <v>0.86151368760064417</v>
      </c>
      <c r="F222" s="40">
        <f>'2020PopByRaceEth'!F222/'2020%PopByRaceEth'!$B222</f>
        <v>0</v>
      </c>
      <c r="G222" s="40">
        <f>'2020PopByRaceEth'!G222/'2020%PopByRaceEth'!$B222</f>
        <v>6.4412238325281803E-3</v>
      </c>
      <c r="H222" s="40">
        <f>'2020PopByRaceEth'!H222/'2020%PopByRaceEth'!$B222</f>
        <v>1.2882447665056361E-2</v>
      </c>
      <c r="I222" s="41">
        <f>'2020PopByRaceEth'!I222/'2020%PopByRaceEth'!$B222</f>
        <v>2.8985507246376812E-2</v>
      </c>
    </row>
    <row r="223" spans="1:9" x14ac:dyDescent="0.4">
      <c r="A223" s="7" t="s">
        <v>230</v>
      </c>
      <c r="B223" s="2">
        <v>1382</v>
      </c>
      <c r="C223" s="37">
        <f>'2020PopByRaceEth'!C223/'2020%PopByRaceEth'!$B223</f>
        <v>6.6570188133140376E-2</v>
      </c>
      <c r="D223" s="38">
        <f>'2020PopByRaceEth'!D223/'2020%PopByRaceEth'!$B223</f>
        <v>0.93342981186685958</v>
      </c>
      <c r="E223" s="39">
        <f>'2020PopByRaceEth'!E223/'2020%PopByRaceEth'!$B223</f>
        <v>0.84298118668596234</v>
      </c>
      <c r="F223" s="40">
        <f>'2020PopByRaceEth'!F223/'2020%PopByRaceEth'!$B223</f>
        <v>1.2301013024602027E-2</v>
      </c>
      <c r="G223" s="40">
        <f>'2020PopByRaceEth'!G223/'2020%PopByRaceEth'!$B223</f>
        <v>2.1707670043415339E-2</v>
      </c>
      <c r="H223" s="40">
        <f>'2020PopByRaceEth'!H223/'2020%PopByRaceEth'!$B223</f>
        <v>1.0130246020260492E-2</v>
      </c>
      <c r="I223" s="41">
        <f>'2020PopByRaceEth'!I223/'2020%PopByRaceEth'!$B223</f>
        <v>4.6309696092619389E-2</v>
      </c>
    </row>
    <row r="224" spans="1:9" x14ac:dyDescent="0.4">
      <c r="A224" s="7" t="s">
        <v>231</v>
      </c>
      <c r="B224" s="2">
        <v>5567</v>
      </c>
      <c r="C224" s="37">
        <f>'2020PopByRaceEth'!C224/'2020%PopByRaceEth'!$B224</f>
        <v>0.22723190228130052</v>
      </c>
      <c r="D224" s="38">
        <f>'2020PopByRaceEth'!D224/'2020%PopByRaceEth'!$B224</f>
        <v>0.77276809771869948</v>
      </c>
      <c r="E224" s="39">
        <f>'2020PopByRaceEth'!E224/'2020%PopByRaceEth'!$B224</f>
        <v>0.70379019220405958</v>
      </c>
      <c r="F224" s="40">
        <f>'2020PopByRaceEth'!F224/'2020%PopByRaceEth'!$B224</f>
        <v>1.9759295850547871E-3</v>
      </c>
      <c r="G224" s="40">
        <f>'2020PopByRaceEth'!G224/'2020%PopByRaceEth'!$B224</f>
        <v>1.0777797736662474E-2</v>
      </c>
      <c r="H224" s="40">
        <f>'2020PopByRaceEth'!H224/'2020%PopByRaceEth'!$B224</f>
        <v>5.2092689060535295E-3</v>
      </c>
      <c r="I224" s="41">
        <f>'2020PopByRaceEth'!I224/'2020%PopByRaceEth'!$B224</f>
        <v>5.1014909286869047E-2</v>
      </c>
    </row>
    <row r="225" spans="1:9" x14ac:dyDescent="0.4">
      <c r="A225" s="7" t="s">
        <v>232</v>
      </c>
      <c r="B225" s="2">
        <v>1098</v>
      </c>
      <c r="C225" s="37">
        <f>'2020PopByRaceEth'!C225/'2020%PopByRaceEth'!$B225</f>
        <v>5.8287795992714025E-2</v>
      </c>
      <c r="D225" s="38">
        <f>'2020PopByRaceEth'!D225/'2020%PopByRaceEth'!$B225</f>
        <v>0.94171220400728595</v>
      </c>
      <c r="E225" s="39">
        <f>'2020PopByRaceEth'!E225/'2020%PopByRaceEth'!$B225</f>
        <v>7.2859744990892532E-3</v>
      </c>
      <c r="F225" s="40">
        <f>'2020PopByRaceEth'!F225/'2020%PopByRaceEth'!$B225</f>
        <v>3.6429872495446266E-3</v>
      </c>
      <c r="G225" s="40">
        <f>'2020PopByRaceEth'!G225/'2020%PopByRaceEth'!$B225</f>
        <v>0.91530054644808745</v>
      </c>
      <c r="H225" s="40">
        <f>'2020PopByRaceEth'!H225/'2020%PopByRaceEth'!$B225</f>
        <v>3.6429872495446266E-3</v>
      </c>
      <c r="I225" s="41">
        <f>'2020PopByRaceEth'!I225/'2020%PopByRaceEth'!$B225</f>
        <v>1.1839708561020037E-2</v>
      </c>
    </row>
    <row r="226" spans="1:9" x14ac:dyDescent="0.4">
      <c r="A226" s="7" t="s">
        <v>233</v>
      </c>
      <c r="B226" s="2">
        <v>499</v>
      </c>
      <c r="C226" s="37">
        <f>'2020PopByRaceEth'!C226/'2020%PopByRaceEth'!$B226</f>
        <v>4.8096192384769539E-2</v>
      </c>
      <c r="D226" s="38">
        <f>'2020PopByRaceEth'!D226/'2020%PopByRaceEth'!$B226</f>
        <v>0.95190380761523041</v>
      </c>
      <c r="E226" s="39">
        <f>'2020PopByRaceEth'!E226/'2020%PopByRaceEth'!$B226</f>
        <v>0.88777555110220441</v>
      </c>
      <c r="F226" s="40">
        <f>'2020PopByRaceEth'!F226/'2020%PopByRaceEth'!$B226</f>
        <v>0</v>
      </c>
      <c r="G226" s="40">
        <f>'2020PopByRaceEth'!G226/'2020%PopByRaceEth'!$B226</f>
        <v>6.0120240480961923E-3</v>
      </c>
      <c r="H226" s="40">
        <f>'2020PopByRaceEth'!H226/'2020%PopByRaceEth'!$B226</f>
        <v>6.0120240480961923E-3</v>
      </c>
      <c r="I226" s="41">
        <f>'2020PopByRaceEth'!I226/'2020%PopByRaceEth'!$B226</f>
        <v>5.2104208416833664E-2</v>
      </c>
    </row>
    <row r="227" spans="1:9" x14ac:dyDescent="0.4">
      <c r="A227" s="7" t="s">
        <v>234</v>
      </c>
      <c r="B227" s="2">
        <v>1308</v>
      </c>
      <c r="C227" s="37">
        <f>'2020PopByRaceEth'!C227/'2020%PopByRaceEth'!$B227</f>
        <v>8.4097859327217118E-3</v>
      </c>
      <c r="D227" s="38">
        <f>'2020PopByRaceEth'!D227/'2020%PopByRaceEth'!$B227</f>
        <v>0.99159021406727832</v>
      </c>
      <c r="E227" s="39">
        <f>'2020PopByRaceEth'!E227/'2020%PopByRaceEth'!$B227</f>
        <v>1.5290519877675841E-3</v>
      </c>
      <c r="F227" s="40">
        <f>'2020PopByRaceEth'!F227/'2020%PopByRaceEth'!$B227</f>
        <v>0</v>
      </c>
      <c r="G227" s="40">
        <f>'2020PopByRaceEth'!G227/'2020%PopByRaceEth'!$B227</f>
        <v>0.98470948012232418</v>
      </c>
      <c r="H227" s="40">
        <f>'2020PopByRaceEth'!H227/'2020%PopByRaceEth'!$B227</f>
        <v>1.5290519877675841E-3</v>
      </c>
      <c r="I227" s="41">
        <f>'2020PopByRaceEth'!I227/'2020%PopByRaceEth'!$B227</f>
        <v>3.8226299694189602E-3</v>
      </c>
    </row>
    <row r="228" spans="1:9" x14ac:dyDescent="0.4">
      <c r="A228" s="7" t="s">
        <v>235</v>
      </c>
      <c r="B228" s="2">
        <v>250</v>
      </c>
      <c r="C228" s="37">
        <f>'2020PopByRaceEth'!C228/'2020%PopByRaceEth'!$B228</f>
        <v>0.60799999999999998</v>
      </c>
      <c r="D228" s="38">
        <f>'2020PopByRaceEth'!D228/'2020%PopByRaceEth'!$B228</f>
        <v>0.39200000000000002</v>
      </c>
      <c r="E228" s="39">
        <f>'2020PopByRaceEth'!E228/'2020%PopByRaceEth'!$B228</f>
        <v>0.33200000000000002</v>
      </c>
      <c r="F228" s="40">
        <f>'2020PopByRaceEth'!F228/'2020%PopByRaceEth'!$B228</f>
        <v>8.0000000000000002E-3</v>
      </c>
      <c r="G228" s="40">
        <f>'2020PopByRaceEth'!G228/'2020%PopByRaceEth'!$B228</f>
        <v>4.0000000000000001E-3</v>
      </c>
      <c r="H228" s="40">
        <f>'2020PopByRaceEth'!H228/'2020%PopByRaceEth'!$B228</f>
        <v>8.0000000000000002E-3</v>
      </c>
      <c r="I228" s="41">
        <f>'2020PopByRaceEth'!I228/'2020%PopByRaceEth'!$B228</f>
        <v>0.04</v>
      </c>
    </row>
    <row r="229" spans="1:9" x14ac:dyDescent="0.4">
      <c r="A229" s="7" t="s">
        <v>236</v>
      </c>
      <c r="B229" s="2">
        <v>9551</v>
      </c>
      <c r="C229" s="37">
        <f>'2020PopByRaceEth'!C229/'2020%PopByRaceEth'!$B229</f>
        <v>0.17579311066903988</v>
      </c>
      <c r="D229" s="38">
        <f>'2020PopByRaceEth'!D229/'2020%PopByRaceEth'!$B229</f>
        <v>0.82420688933096009</v>
      </c>
      <c r="E229" s="39">
        <f>'2020PopByRaceEth'!E229/'2020%PopByRaceEth'!$B229</f>
        <v>0.75384776463197567</v>
      </c>
      <c r="F229" s="40">
        <f>'2020PopByRaceEth'!F229/'2020%PopByRaceEth'!$B229</f>
        <v>4.60684745052874E-3</v>
      </c>
      <c r="G229" s="40">
        <f>'2020PopByRaceEth'!G229/'2020%PopByRaceEth'!$B229</f>
        <v>8.5854884305308337E-3</v>
      </c>
      <c r="H229" s="40">
        <f>'2020PopByRaceEth'!H229/'2020%PopByRaceEth'!$B229</f>
        <v>7.9572819600041873E-3</v>
      </c>
      <c r="I229" s="41">
        <f>'2020PopByRaceEth'!I229/'2020%PopByRaceEth'!$B229</f>
        <v>4.9209506857920637E-2</v>
      </c>
    </row>
    <row r="230" spans="1:9" x14ac:dyDescent="0.4">
      <c r="A230" s="7" t="s">
        <v>237</v>
      </c>
      <c r="B230" s="2">
        <v>0</v>
      </c>
      <c r="C230" s="37" t="e">
        <f>'2020PopByRaceEth'!C230/'2020%PopByRaceEth'!$B230</f>
        <v>#DIV/0!</v>
      </c>
      <c r="D230" s="38" t="e">
        <f>'2020PopByRaceEth'!D230/'2020%PopByRaceEth'!$B230</f>
        <v>#DIV/0!</v>
      </c>
      <c r="E230" s="39" t="e">
        <f>'2020PopByRaceEth'!E230/'2020%PopByRaceEth'!$B230</f>
        <v>#DIV/0!</v>
      </c>
      <c r="F230" s="40" t="e">
        <f>'2020PopByRaceEth'!F230/'2020%PopByRaceEth'!$B230</f>
        <v>#DIV/0!</v>
      </c>
      <c r="G230" s="40" t="e">
        <f>'2020PopByRaceEth'!G230/'2020%PopByRaceEth'!$B230</f>
        <v>#DIV/0!</v>
      </c>
      <c r="H230" s="40" t="e">
        <f>'2020PopByRaceEth'!H230/'2020%PopByRaceEth'!$B230</f>
        <v>#DIV/0!</v>
      </c>
      <c r="I230" s="41" t="e">
        <f>'2020PopByRaceEth'!I230/'2020%PopByRaceEth'!$B230</f>
        <v>#DIV/0!</v>
      </c>
    </row>
    <row r="231" spans="1:9" x14ac:dyDescent="0.4">
      <c r="A231" s="7" t="s">
        <v>238</v>
      </c>
      <c r="B231" s="2">
        <v>456</v>
      </c>
      <c r="C231" s="37">
        <f>'2020PopByRaceEth'!C231/'2020%PopByRaceEth'!$B231</f>
        <v>0.27850877192982454</v>
      </c>
      <c r="D231" s="38">
        <f>'2020PopByRaceEth'!D231/'2020%PopByRaceEth'!$B231</f>
        <v>0.72149122807017541</v>
      </c>
      <c r="E231" s="39">
        <f>'2020PopByRaceEth'!E231/'2020%PopByRaceEth'!$B231</f>
        <v>0.52412280701754388</v>
      </c>
      <c r="F231" s="40">
        <f>'2020PopByRaceEth'!F231/'2020%PopByRaceEth'!$B231</f>
        <v>0</v>
      </c>
      <c r="G231" s="40">
        <f>'2020PopByRaceEth'!G231/'2020%PopByRaceEth'!$B231</f>
        <v>0.13596491228070176</v>
      </c>
      <c r="H231" s="40">
        <f>'2020PopByRaceEth'!H231/'2020%PopByRaceEth'!$B231</f>
        <v>6.5789473684210523E-3</v>
      </c>
      <c r="I231" s="41">
        <f>'2020PopByRaceEth'!I231/'2020%PopByRaceEth'!$B231</f>
        <v>5.4824561403508769E-2</v>
      </c>
    </row>
    <row r="232" spans="1:9" x14ac:dyDescent="0.4">
      <c r="A232" s="7" t="s">
        <v>239</v>
      </c>
      <c r="B232" s="2">
        <v>1953</v>
      </c>
      <c r="C232" s="37">
        <f>'2020PopByRaceEth'!C232/'2020%PopByRaceEth'!$B232</f>
        <v>5.273937532002048E-2</v>
      </c>
      <c r="D232" s="38">
        <f>'2020PopByRaceEth'!D232/'2020%PopByRaceEth'!$B232</f>
        <v>0.94726062467997951</v>
      </c>
      <c r="E232" s="39">
        <f>'2020PopByRaceEth'!E232/'2020%PopByRaceEth'!$B232</f>
        <v>0.87967229902713773</v>
      </c>
      <c r="F232" s="40">
        <f>'2020PopByRaceEth'!F232/'2020%PopByRaceEth'!$B232</f>
        <v>2.0481310803891449E-3</v>
      </c>
      <c r="G232" s="40">
        <f>'2020PopByRaceEth'!G232/'2020%PopByRaceEth'!$B232</f>
        <v>1.5873015873015872E-2</v>
      </c>
      <c r="H232" s="40">
        <f>'2020PopByRaceEth'!H232/'2020%PopByRaceEth'!$B232</f>
        <v>2.5601638504864311E-3</v>
      </c>
      <c r="I232" s="41">
        <f>'2020PopByRaceEth'!I232/'2020%PopByRaceEth'!$B232</f>
        <v>4.7107014848950336E-2</v>
      </c>
    </row>
    <row r="233" spans="1:9" x14ac:dyDescent="0.4">
      <c r="A233" s="7" t="s">
        <v>240</v>
      </c>
      <c r="B233" s="2">
        <v>482</v>
      </c>
      <c r="C233" s="37">
        <f>'2020PopByRaceEth'!C233/'2020%PopByRaceEth'!$B233</f>
        <v>4.3568464730290454E-2</v>
      </c>
      <c r="D233" s="38">
        <f>'2020PopByRaceEth'!D233/'2020%PopByRaceEth'!$B233</f>
        <v>0.95643153526970959</v>
      </c>
      <c r="E233" s="39">
        <f>'2020PopByRaceEth'!E233/'2020%PopByRaceEth'!$B233</f>
        <v>0.91701244813278004</v>
      </c>
      <c r="F233" s="40">
        <f>'2020PopByRaceEth'!F233/'2020%PopByRaceEth'!$B233</f>
        <v>2.0746887966804979E-3</v>
      </c>
      <c r="G233" s="40">
        <f>'2020PopByRaceEth'!G233/'2020%PopByRaceEth'!$B233</f>
        <v>2.0746887966804979E-3</v>
      </c>
      <c r="H233" s="40">
        <f>'2020PopByRaceEth'!H233/'2020%PopByRaceEth'!$B233</f>
        <v>4.1493775933609959E-3</v>
      </c>
      <c r="I233" s="41">
        <f>'2020PopByRaceEth'!I233/'2020%PopByRaceEth'!$B233</f>
        <v>3.1120331950207469E-2</v>
      </c>
    </row>
    <row r="234" spans="1:9" x14ac:dyDescent="0.4">
      <c r="A234" s="7" t="s">
        <v>241</v>
      </c>
      <c r="B234" s="2">
        <v>142</v>
      </c>
      <c r="C234" s="37">
        <f>'2020PopByRaceEth'!C234/'2020%PopByRaceEth'!$B234</f>
        <v>2.1126760563380281E-2</v>
      </c>
      <c r="D234" s="38">
        <f>'2020PopByRaceEth'!D234/'2020%PopByRaceEth'!$B234</f>
        <v>0.97887323943661975</v>
      </c>
      <c r="E234" s="39">
        <f>'2020PopByRaceEth'!E234/'2020%PopByRaceEth'!$B234</f>
        <v>0.90845070422535212</v>
      </c>
      <c r="F234" s="40">
        <f>'2020PopByRaceEth'!F234/'2020%PopByRaceEth'!$B234</f>
        <v>0</v>
      </c>
      <c r="G234" s="40">
        <f>'2020PopByRaceEth'!G234/'2020%PopByRaceEth'!$B234</f>
        <v>2.1126760563380281E-2</v>
      </c>
      <c r="H234" s="40">
        <f>'2020PopByRaceEth'!H234/'2020%PopByRaceEth'!$B234</f>
        <v>0</v>
      </c>
      <c r="I234" s="41">
        <f>'2020PopByRaceEth'!I234/'2020%PopByRaceEth'!$B234</f>
        <v>4.9295774647887321E-2</v>
      </c>
    </row>
    <row r="235" spans="1:9" x14ac:dyDescent="0.4">
      <c r="A235" s="7" t="s">
        <v>242</v>
      </c>
      <c r="B235" s="2">
        <v>1409</v>
      </c>
      <c r="C235" s="37">
        <f>'2020PopByRaceEth'!C235/'2020%PopByRaceEth'!$B235</f>
        <v>7.594038325053229E-2</v>
      </c>
      <c r="D235" s="38">
        <f>'2020PopByRaceEth'!D235/'2020%PopByRaceEth'!$B235</f>
        <v>0.92405961674946768</v>
      </c>
      <c r="E235" s="39">
        <f>'2020PopByRaceEth'!E235/'2020%PopByRaceEth'!$B235</f>
        <v>0.84315117104329307</v>
      </c>
      <c r="F235" s="40">
        <f>'2020PopByRaceEth'!F235/'2020%PopByRaceEth'!$B235</f>
        <v>4.2583392476933995E-3</v>
      </c>
      <c r="G235" s="40">
        <f>'2020PopByRaceEth'!G235/'2020%PopByRaceEth'!$B235</f>
        <v>2.4130589070262599E-2</v>
      </c>
      <c r="H235" s="40">
        <f>'2020PopByRaceEth'!H235/'2020%PopByRaceEth'!$B235</f>
        <v>1.3484740951029099E-2</v>
      </c>
      <c r="I235" s="41">
        <f>'2020PopByRaceEth'!I235/'2020%PopByRaceEth'!$B235</f>
        <v>3.9034776437189493E-2</v>
      </c>
    </row>
    <row r="236" spans="1:9" x14ac:dyDescent="0.4">
      <c r="A236" s="7" t="s">
        <v>243</v>
      </c>
      <c r="B236" s="2">
        <v>158</v>
      </c>
      <c r="C236" s="37">
        <f>'2020PopByRaceEth'!C236/'2020%PopByRaceEth'!$B236</f>
        <v>4.4303797468354431E-2</v>
      </c>
      <c r="D236" s="38">
        <f>'2020PopByRaceEth'!D236/'2020%PopByRaceEth'!$B236</f>
        <v>0.95569620253164556</v>
      </c>
      <c r="E236" s="39">
        <f>'2020PopByRaceEth'!E236/'2020%PopByRaceEth'!$B236</f>
        <v>0.930379746835443</v>
      </c>
      <c r="F236" s="40">
        <f>'2020PopByRaceEth'!F236/'2020%PopByRaceEth'!$B236</f>
        <v>0</v>
      </c>
      <c r="G236" s="40">
        <f>'2020PopByRaceEth'!G236/'2020%PopByRaceEth'!$B236</f>
        <v>6.3291139240506328E-3</v>
      </c>
      <c r="H236" s="40">
        <f>'2020PopByRaceEth'!H236/'2020%PopByRaceEth'!$B236</f>
        <v>0</v>
      </c>
      <c r="I236" s="41">
        <f>'2020PopByRaceEth'!I236/'2020%PopByRaceEth'!$B236</f>
        <v>1.8987341772151899E-2</v>
      </c>
    </row>
    <row r="237" spans="1:9" x14ac:dyDescent="0.4">
      <c r="A237" s="7" t="s">
        <v>244</v>
      </c>
      <c r="B237" s="2">
        <v>1084</v>
      </c>
      <c r="C237" s="37">
        <f>'2020PopByRaceEth'!C237/'2020%PopByRaceEth'!$B237</f>
        <v>6.4575645756457566E-3</v>
      </c>
      <c r="D237" s="38">
        <f>'2020PopByRaceEth'!D237/'2020%PopByRaceEth'!$B237</f>
        <v>0.99354243542435428</v>
      </c>
      <c r="E237" s="39">
        <f>'2020PopByRaceEth'!E237/'2020%PopByRaceEth'!$B237</f>
        <v>2.1217712177121772E-2</v>
      </c>
      <c r="F237" s="40">
        <f>'2020PopByRaceEth'!F237/'2020%PopByRaceEth'!$B237</f>
        <v>3.6900369003690036E-3</v>
      </c>
      <c r="G237" s="40">
        <f>'2020PopByRaceEth'!G237/'2020%PopByRaceEth'!$B237</f>
        <v>0.93173431734317347</v>
      </c>
      <c r="H237" s="40">
        <f>'2020PopByRaceEth'!H237/'2020%PopByRaceEth'!$B237</f>
        <v>1.2915129151291513E-2</v>
      </c>
      <c r="I237" s="41">
        <f>'2020PopByRaceEth'!I237/'2020%PopByRaceEth'!$B237</f>
        <v>2.3985239852398525E-2</v>
      </c>
    </row>
    <row r="238" spans="1:9" x14ac:dyDescent="0.4">
      <c r="A238" s="7" t="s">
        <v>245</v>
      </c>
      <c r="B238" s="2">
        <v>1412</v>
      </c>
      <c r="C238" s="37">
        <f>'2020PopByRaceEth'!C238/'2020%PopByRaceEth'!$B238</f>
        <v>0.94617563739376775</v>
      </c>
      <c r="D238" s="38">
        <f>'2020PopByRaceEth'!D238/'2020%PopByRaceEth'!$B238</f>
        <v>5.3824362606232294E-2</v>
      </c>
      <c r="E238" s="39">
        <f>'2020PopByRaceEth'!E238/'2020%PopByRaceEth'!$B238</f>
        <v>3.9660056657223795E-2</v>
      </c>
      <c r="F238" s="40">
        <f>'2020PopByRaceEth'!F238/'2020%PopByRaceEth'!$B238</f>
        <v>2.8328611898016999E-3</v>
      </c>
      <c r="G238" s="40">
        <f>'2020PopByRaceEth'!G238/'2020%PopByRaceEth'!$B238</f>
        <v>3.5410764872521247E-3</v>
      </c>
      <c r="H238" s="40">
        <f>'2020PopByRaceEth'!H238/'2020%PopByRaceEth'!$B238</f>
        <v>1.4164305949008499E-3</v>
      </c>
      <c r="I238" s="41">
        <f>'2020PopByRaceEth'!I238/'2020%PopByRaceEth'!$B238</f>
        <v>6.3739376770538241E-3</v>
      </c>
    </row>
    <row r="239" spans="1:9" x14ac:dyDescent="0.4">
      <c r="A239" s="7" t="s">
        <v>246</v>
      </c>
      <c r="B239" s="2">
        <v>359</v>
      </c>
      <c r="C239" s="37">
        <f>'2020PopByRaceEth'!C239/'2020%PopByRaceEth'!$B239</f>
        <v>2.2284122562674095E-2</v>
      </c>
      <c r="D239" s="38">
        <f>'2020PopByRaceEth'!D239/'2020%PopByRaceEth'!$B239</f>
        <v>0.97771587743732591</v>
      </c>
      <c r="E239" s="39">
        <f>'2020PopByRaceEth'!E239/'2020%PopByRaceEth'!$B239</f>
        <v>0</v>
      </c>
      <c r="F239" s="40">
        <f>'2020PopByRaceEth'!F239/'2020%PopByRaceEth'!$B239</f>
        <v>0</v>
      </c>
      <c r="G239" s="40">
        <f>'2020PopByRaceEth'!G239/'2020%PopByRaceEth'!$B239</f>
        <v>0.97771587743732591</v>
      </c>
      <c r="H239" s="40">
        <f>'2020PopByRaceEth'!H239/'2020%PopByRaceEth'!$B239</f>
        <v>0</v>
      </c>
      <c r="I239" s="41">
        <f>'2020PopByRaceEth'!I239/'2020%PopByRaceEth'!$B239</f>
        <v>0</v>
      </c>
    </row>
    <row r="240" spans="1:9" x14ac:dyDescent="0.4">
      <c r="A240" s="7" t="s">
        <v>247</v>
      </c>
      <c r="B240" s="2">
        <v>183</v>
      </c>
      <c r="C240" s="37">
        <f>'2020PopByRaceEth'!C240/'2020%PopByRaceEth'!$B240</f>
        <v>0.19125683060109289</v>
      </c>
      <c r="D240" s="38">
        <f>'2020PopByRaceEth'!D240/'2020%PopByRaceEth'!$B240</f>
        <v>0.80874316939890711</v>
      </c>
      <c r="E240" s="39">
        <f>'2020PopByRaceEth'!E240/'2020%PopByRaceEth'!$B240</f>
        <v>1.6393442622950821E-2</v>
      </c>
      <c r="F240" s="40">
        <f>'2020PopByRaceEth'!F240/'2020%PopByRaceEth'!$B240</f>
        <v>0</v>
      </c>
      <c r="G240" s="40">
        <f>'2020PopByRaceEth'!G240/'2020%PopByRaceEth'!$B240</f>
        <v>0.7595628415300546</v>
      </c>
      <c r="H240" s="40">
        <f>'2020PopByRaceEth'!H240/'2020%PopByRaceEth'!$B240</f>
        <v>1.6393442622950821E-2</v>
      </c>
      <c r="I240" s="41">
        <f>'2020PopByRaceEth'!I240/'2020%PopByRaceEth'!$B240</f>
        <v>1.6393442622950821E-2</v>
      </c>
    </row>
    <row r="241" spans="1:9" x14ac:dyDescent="0.4">
      <c r="A241" s="7" t="s">
        <v>248</v>
      </c>
      <c r="B241" s="2">
        <v>967</v>
      </c>
      <c r="C241" s="37">
        <f>'2020PopByRaceEth'!C241/'2020%PopByRaceEth'!$B241</f>
        <v>6.5149948293691834E-2</v>
      </c>
      <c r="D241" s="38">
        <f>'2020PopByRaceEth'!D241/'2020%PopByRaceEth'!$B241</f>
        <v>0.93485005170630819</v>
      </c>
      <c r="E241" s="39">
        <f>'2020PopByRaceEth'!E241/'2020%PopByRaceEth'!$B241</f>
        <v>0.8821096173733195</v>
      </c>
      <c r="F241" s="40">
        <f>'2020PopByRaceEth'!F241/'2020%PopByRaceEth'!$B241</f>
        <v>6.2047569803516025E-3</v>
      </c>
      <c r="G241" s="40">
        <f>'2020PopByRaceEth'!G241/'2020%PopByRaceEth'!$B241</f>
        <v>0</v>
      </c>
      <c r="H241" s="40">
        <f>'2020PopByRaceEth'!H241/'2020%PopByRaceEth'!$B241</f>
        <v>8.2730093071354711E-3</v>
      </c>
      <c r="I241" s="41">
        <f>'2020PopByRaceEth'!I241/'2020%PopByRaceEth'!$B241</f>
        <v>3.8262668045501554E-2</v>
      </c>
    </row>
    <row r="242" spans="1:9" x14ac:dyDescent="0.4">
      <c r="A242" s="7" t="s">
        <v>249</v>
      </c>
      <c r="B242" s="2">
        <v>1001</v>
      </c>
      <c r="C242" s="37">
        <f>'2020PopByRaceEth'!C242/'2020%PopByRaceEth'!$B242</f>
        <v>1.3986013986013986E-2</v>
      </c>
      <c r="D242" s="38">
        <f>'2020PopByRaceEth'!D242/'2020%PopByRaceEth'!$B242</f>
        <v>0.98601398601398604</v>
      </c>
      <c r="E242" s="39">
        <f>'2020PopByRaceEth'!E242/'2020%PopByRaceEth'!$B242</f>
        <v>9.99000999000999E-4</v>
      </c>
      <c r="F242" s="40">
        <f>'2020PopByRaceEth'!F242/'2020%PopByRaceEth'!$B242</f>
        <v>0</v>
      </c>
      <c r="G242" s="40">
        <f>'2020PopByRaceEth'!G242/'2020%PopByRaceEth'!$B242</f>
        <v>0.981018981018981</v>
      </c>
      <c r="H242" s="40">
        <f>'2020PopByRaceEth'!H242/'2020%PopByRaceEth'!$B242</f>
        <v>0</v>
      </c>
      <c r="I242" s="41">
        <f>'2020PopByRaceEth'!I242/'2020%PopByRaceEth'!$B242</f>
        <v>3.996003996003996E-3</v>
      </c>
    </row>
    <row r="243" spans="1:9" x14ac:dyDescent="0.4">
      <c r="A243" s="7" t="s">
        <v>250</v>
      </c>
      <c r="B243" s="2">
        <v>571</v>
      </c>
      <c r="C243" s="37">
        <f>'2020PopByRaceEth'!C243/'2020%PopByRaceEth'!$B243</f>
        <v>0.98598949211908937</v>
      </c>
      <c r="D243" s="38">
        <f>'2020PopByRaceEth'!D243/'2020%PopByRaceEth'!$B243</f>
        <v>1.4010507880910683E-2</v>
      </c>
      <c r="E243" s="39">
        <f>'2020PopByRaceEth'!E243/'2020%PopByRaceEth'!$B243</f>
        <v>3.5026269702276708E-3</v>
      </c>
      <c r="F243" s="40">
        <f>'2020PopByRaceEth'!F243/'2020%PopByRaceEth'!$B243</f>
        <v>5.2539404553415062E-3</v>
      </c>
      <c r="G243" s="40">
        <f>'2020PopByRaceEth'!G243/'2020%PopByRaceEth'!$B243</f>
        <v>0</v>
      </c>
      <c r="H243" s="40">
        <f>'2020PopByRaceEth'!H243/'2020%PopByRaceEth'!$B243</f>
        <v>1.7513134851138354E-3</v>
      </c>
      <c r="I243" s="41">
        <f>'2020PopByRaceEth'!I243/'2020%PopByRaceEth'!$B243</f>
        <v>3.5026269702276708E-3</v>
      </c>
    </row>
    <row r="244" spans="1:9" x14ac:dyDescent="0.4">
      <c r="A244" s="7" t="s">
        <v>251</v>
      </c>
      <c r="B244" s="2">
        <v>1680</v>
      </c>
      <c r="C244" s="37">
        <f>'2020PopByRaceEth'!C244/'2020%PopByRaceEth'!$B244</f>
        <v>0.14345238095238094</v>
      </c>
      <c r="D244" s="38">
        <f>'2020PopByRaceEth'!D244/'2020%PopByRaceEth'!$B244</f>
        <v>0.856547619047619</v>
      </c>
      <c r="E244" s="39">
        <f>'2020PopByRaceEth'!E244/'2020%PopByRaceEth'!$B244</f>
        <v>0.77083333333333337</v>
      </c>
      <c r="F244" s="40">
        <f>'2020PopByRaceEth'!F244/'2020%PopByRaceEth'!$B244</f>
        <v>8.3333333333333332E-3</v>
      </c>
      <c r="G244" s="40">
        <f>'2020PopByRaceEth'!G244/'2020%PopByRaceEth'!$B244</f>
        <v>2.0238095238095239E-2</v>
      </c>
      <c r="H244" s="40">
        <f>'2020PopByRaceEth'!H244/'2020%PopByRaceEth'!$B244</f>
        <v>6.5476190476190478E-3</v>
      </c>
      <c r="I244" s="41">
        <f>'2020PopByRaceEth'!I244/'2020%PopByRaceEth'!$B244</f>
        <v>5.0595238095238096E-2</v>
      </c>
    </row>
    <row r="245" spans="1:9" x14ac:dyDescent="0.4">
      <c r="A245" s="7" t="s">
        <v>252</v>
      </c>
      <c r="B245" s="2">
        <v>354</v>
      </c>
      <c r="C245" s="37">
        <f>'2020PopByRaceEth'!C245/'2020%PopByRaceEth'!$B245</f>
        <v>3.1073446327683617E-2</v>
      </c>
      <c r="D245" s="38">
        <f>'2020PopByRaceEth'!D245/'2020%PopByRaceEth'!$B245</f>
        <v>0.96892655367231639</v>
      </c>
      <c r="E245" s="39">
        <f>'2020PopByRaceEth'!E245/'2020%PopByRaceEth'!$B245</f>
        <v>3.6723163841807911E-2</v>
      </c>
      <c r="F245" s="40">
        <f>'2020PopByRaceEth'!F245/'2020%PopByRaceEth'!$B245</f>
        <v>2.8248587570621469E-3</v>
      </c>
      <c r="G245" s="40">
        <f>'2020PopByRaceEth'!G245/'2020%PopByRaceEth'!$B245</f>
        <v>0.87570621468926557</v>
      </c>
      <c r="H245" s="40">
        <f>'2020PopByRaceEth'!H245/'2020%PopByRaceEth'!$B245</f>
        <v>3.954802259887006E-2</v>
      </c>
      <c r="I245" s="41">
        <f>'2020PopByRaceEth'!I245/'2020%PopByRaceEth'!$B245</f>
        <v>1.4124293785310734E-2</v>
      </c>
    </row>
    <row r="246" spans="1:9" x14ac:dyDescent="0.4">
      <c r="A246" s="7" t="s">
        <v>253</v>
      </c>
      <c r="B246" s="2">
        <v>136</v>
      </c>
      <c r="C246" s="37">
        <f>'2020PopByRaceEth'!C246/'2020%PopByRaceEth'!$B246</f>
        <v>0</v>
      </c>
      <c r="D246" s="38">
        <f>'2020PopByRaceEth'!D246/'2020%PopByRaceEth'!$B246</f>
        <v>1</v>
      </c>
      <c r="E246" s="39">
        <f>'2020PopByRaceEth'!E246/'2020%PopByRaceEth'!$B246</f>
        <v>0</v>
      </c>
      <c r="F246" s="40">
        <f>'2020PopByRaceEth'!F246/'2020%PopByRaceEth'!$B246</f>
        <v>0</v>
      </c>
      <c r="G246" s="40">
        <f>'2020PopByRaceEth'!G246/'2020%PopByRaceEth'!$B246</f>
        <v>1</v>
      </c>
      <c r="H246" s="40">
        <f>'2020PopByRaceEth'!H246/'2020%PopByRaceEth'!$B246</f>
        <v>0</v>
      </c>
      <c r="I246" s="41">
        <f>'2020PopByRaceEth'!I246/'2020%PopByRaceEth'!$B246</f>
        <v>0</v>
      </c>
    </row>
    <row r="247" spans="1:9" x14ac:dyDescent="0.4">
      <c r="A247" s="7" t="s">
        <v>253</v>
      </c>
      <c r="B247" s="2">
        <v>2625</v>
      </c>
      <c r="C247" s="37">
        <f>'2020PopByRaceEth'!C247/'2020%PopByRaceEth'!$B247</f>
        <v>0.29904761904761906</v>
      </c>
      <c r="D247" s="38">
        <f>'2020PopByRaceEth'!D247/'2020%PopByRaceEth'!$B247</f>
        <v>0.70095238095238099</v>
      </c>
      <c r="E247" s="39">
        <f>'2020PopByRaceEth'!E247/'2020%PopByRaceEth'!$B247</f>
        <v>0.61142857142857143</v>
      </c>
      <c r="F247" s="40">
        <f>'2020PopByRaceEth'!F247/'2020%PopByRaceEth'!$B247</f>
        <v>2.0952380952380951E-2</v>
      </c>
      <c r="G247" s="40">
        <f>'2020PopByRaceEth'!G247/'2020%PopByRaceEth'!$B247</f>
        <v>8.0000000000000002E-3</v>
      </c>
      <c r="H247" s="40">
        <f>'2020PopByRaceEth'!H247/'2020%PopByRaceEth'!$B247</f>
        <v>1.3714285714285714E-2</v>
      </c>
      <c r="I247" s="41">
        <f>'2020PopByRaceEth'!I247/'2020%PopByRaceEth'!$B247</f>
        <v>4.6857142857142854E-2</v>
      </c>
    </row>
    <row r="248" spans="1:9" x14ac:dyDescent="0.4">
      <c r="A248" s="7" t="s">
        <v>254</v>
      </c>
      <c r="B248" s="2">
        <v>94</v>
      </c>
      <c r="C248" s="37">
        <f>'2020PopByRaceEth'!C248/'2020%PopByRaceEth'!$B248</f>
        <v>0.31914893617021278</v>
      </c>
      <c r="D248" s="38">
        <f>'2020PopByRaceEth'!D248/'2020%PopByRaceEth'!$B248</f>
        <v>0.68085106382978722</v>
      </c>
      <c r="E248" s="39">
        <f>'2020PopByRaceEth'!E248/'2020%PopByRaceEth'!$B248</f>
        <v>0.37234042553191488</v>
      </c>
      <c r="F248" s="40">
        <f>'2020PopByRaceEth'!F248/'2020%PopByRaceEth'!$B248</f>
        <v>0.23404255319148937</v>
      </c>
      <c r="G248" s="40">
        <f>'2020PopByRaceEth'!G248/'2020%PopByRaceEth'!$B248</f>
        <v>1.0638297872340425E-2</v>
      </c>
      <c r="H248" s="40">
        <f>'2020PopByRaceEth'!H248/'2020%PopByRaceEth'!$B248</f>
        <v>0</v>
      </c>
      <c r="I248" s="41">
        <f>'2020PopByRaceEth'!I248/'2020%PopByRaceEth'!$B248</f>
        <v>6.3829787234042548E-2</v>
      </c>
    </row>
    <row r="249" spans="1:9" x14ac:dyDescent="0.4">
      <c r="A249" s="7" t="s">
        <v>255</v>
      </c>
      <c r="B249" s="2">
        <v>5612</v>
      </c>
      <c r="C249" s="37">
        <f>'2020PopByRaceEth'!C249/'2020%PopByRaceEth'!$B249</f>
        <v>0.15645046329294368</v>
      </c>
      <c r="D249" s="38">
        <f>'2020PopByRaceEth'!D249/'2020%PopByRaceEth'!$B249</f>
        <v>0.84354953670705635</v>
      </c>
      <c r="E249" s="39">
        <f>'2020PopByRaceEth'!E249/'2020%PopByRaceEth'!$B249</f>
        <v>0.75516749821810403</v>
      </c>
      <c r="F249" s="40">
        <f>'2020PopByRaceEth'!F249/'2020%PopByRaceEth'!$B249</f>
        <v>1.9600855310049892E-2</v>
      </c>
      <c r="G249" s="40">
        <f>'2020PopByRaceEth'!G249/'2020%PopByRaceEth'!$B249</f>
        <v>3.3856022808267999E-3</v>
      </c>
      <c r="H249" s="40">
        <f>'2020PopByRaceEth'!H249/'2020%PopByRaceEth'!$B249</f>
        <v>1.3898788310762652E-2</v>
      </c>
      <c r="I249" s="41">
        <f>'2020PopByRaceEth'!I249/'2020%PopByRaceEth'!$B249</f>
        <v>5.1496792587312899E-2</v>
      </c>
    </row>
    <row r="250" spans="1:9" x14ac:dyDescent="0.4">
      <c r="A250" s="7" t="s">
        <v>256</v>
      </c>
      <c r="B250" s="2">
        <v>20549</v>
      </c>
      <c r="C250" s="37">
        <f>'2020PopByRaceEth'!C250/'2020%PopByRaceEth'!$B250</f>
        <v>0.87576037763394809</v>
      </c>
      <c r="D250" s="38">
        <f>'2020PopByRaceEth'!D250/'2020%PopByRaceEth'!$B250</f>
        <v>0.12423962236605188</v>
      </c>
      <c r="E250" s="39">
        <f>'2020PopByRaceEth'!E250/'2020%PopByRaceEth'!$B250</f>
        <v>0.10701250669132317</v>
      </c>
      <c r="F250" s="40">
        <f>'2020PopByRaceEth'!F250/'2020%PopByRaceEth'!$B250</f>
        <v>2.3358800914886368E-3</v>
      </c>
      <c r="G250" s="40">
        <f>'2020PopByRaceEth'!G250/'2020%PopByRaceEth'!$B250</f>
        <v>1.3139325514623583E-3</v>
      </c>
      <c r="H250" s="40">
        <f>'2020PopByRaceEth'!H250/'2020%PopByRaceEth'!$B250</f>
        <v>6.3750060830210717E-3</v>
      </c>
      <c r="I250" s="41">
        <f>'2020PopByRaceEth'!I250/'2020%PopByRaceEth'!$B250</f>
        <v>7.2022969487566301E-3</v>
      </c>
    </row>
    <row r="251" spans="1:9" x14ac:dyDescent="0.4">
      <c r="A251" s="7" t="s">
        <v>257</v>
      </c>
      <c r="B251" s="2">
        <v>2210</v>
      </c>
      <c r="C251" s="37">
        <f>'2020PopByRaceEth'!C251/'2020%PopByRaceEth'!$B251</f>
        <v>1.4027149321266969E-2</v>
      </c>
      <c r="D251" s="38">
        <f>'2020PopByRaceEth'!D251/'2020%PopByRaceEth'!$B251</f>
        <v>0.98597285067873308</v>
      </c>
      <c r="E251" s="39">
        <f>'2020PopByRaceEth'!E251/'2020%PopByRaceEth'!$B251</f>
        <v>0.96199095022624437</v>
      </c>
      <c r="F251" s="40">
        <f>'2020PopByRaceEth'!F251/'2020%PopByRaceEth'!$B251</f>
        <v>1.3574660633484162E-3</v>
      </c>
      <c r="G251" s="40">
        <f>'2020PopByRaceEth'!G251/'2020%PopByRaceEth'!$B251</f>
        <v>3.6199095022624436E-3</v>
      </c>
      <c r="H251" s="40">
        <f>'2020PopByRaceEth'!H251/'2020%PopByRaceEth'!$B251</f>
        <v>1.3574660633484162E-3</v>
      </c>
      <c r="I251" s="41">
        <f>'2020PopByRaceEth'!I251/'2020%PopByRaceEth'!$B251</f>
        <v>1.7647058823529412E-2</v>
      </c>
    </row>
    <row r="252" spans="1:9" x14ac:dyDescent="0.4">
      <c r="A252" s="7" t="s">
        <v>258</v>
      </c>
      <c r="B252" s="2">
        <v>10</v>
      </c>
      <c r="C252" s="37">
        <f>'2020PopByRaceEth'!C252/'2020%PopByRaceEth'!$B252</f>
        <v>0</v>
      </c>
      <c r="D252" s="38">
        <f>'2020PopByRaceEth'!D252/'2020%PopByRaceEth'!$B252</f>
        <v>1</v>
      </c>
      <c r="E252" s="39">
        <f>'2020PopByRaceEth'!E252/'2020%PopByRaceEth'!$B252</f>
        <v>0.9</v>
      </c>
      <c r="F252" s="40">
        <f>'2020PopByRaceEth'!F252/'2020%PopByRaceEth'!$B252</f>
        <v>0</v>
      </c>
      <c r="G252" s="40">
        <f>'2020PopByRaceEth'!G252/'2020%PopByRaceEth'!$B252</f>
        <v>0</v>
      </c>
      <c r="H252" s="40">
        <f>'2020PopByRaceEth'!H252/'2020%PopByRaceEth'!$B252</f>
        <v>0</v>
      </c>
      <c r="I252" s="41">
        <f>'2020PopByRaceEth'!I252/'2020%PopByRaceEth'!$B252</f>
        <v>0.1</v>
      </c>
    </row>
    <row r="253" spans="1:9" x14ac:dyDescent="0.4">
      <c r="A253" s="7" t="s">
        <v>259</v>
      </c>
      <c r="B253" s="2">
        <v>552</v>
      </c>
      <c r="C253" s="37">
        <f>'2020PopByRaceEth'!C253/'2020%PopByRaceEth'!$B253</f>
        <v>2.355072463768116E-2</v>
      </c>
      <c r="D253" s="38">
        <f>'2020PopByRaceEth'!D253/'2020%PopByRaceEth'!$B253</f>
        <v>0.97644927536231885</v>
      </c>
      <c r="E253" s="39">
        <f>'2020PopByRaceEth'!E253/'2020%PopByRaceEth'!$B253</f>
        <v>3.6231884057971015E-3</v>
      </c>
      <c r="F253" s="40">
        <f>'2020PopByRaceEth'!F253/'2020%PopByRaceEth'!$B253</f>
        <v>5.434782608695652E-3</v>
      </c>
      <c r="G253" s="40">
        <f>'2020PopByRaceEth'!G253/'2020%PopByRaceEth'!$B253</f>
        <v>0.94202898550724634</v>
      </c>
      <c r="H253" s="40">
        <f>'2020PopByRaceEth'!H253/'2020%PopByRaceEth'!$B253</f>
        <v>1.9927536231884056E-2</v>
      </c>
      <c r="I253" s="41">
        <f>'2020PopByRaceEth'!I253/'2020%PopByRaceEth'!$B253</f>
        <v>5.434782608695652E-3</v>
      </c>
    </row>
    <row r="254" spans="1:9" x14ac:dyDescent="0.4">
      <c r="A254" s="7" t="s">
        <v>260</v>
      </c>
      <c r="B254" s="2">
        <v>26</v>
      </c>
      <c r="C254" s="37">
        <f>'2020PopByRaceEth'!C254/'2020%PopByRaceEth'!$B254</f>
        <v>3.8461538461538464E-2</v>
      </c>
      <c r="D254" s="38">
        <f>'2020PopByRaceEth'!D254/'2020%PopByRaceEth'!$B254</f>
        <v>0.96153846153846156</v>
      </c>
      <c r="E254" s="39">
        <f>'2020PopByRaceEth'!E254/'2020%PopByRaceEth'!$B254</f>
        <v>0.92307692307692313</v>
      </c>
      <c r="F254" s="40">
        <f>'2020PopByRaceEth'!F254/'2020%PopByRaceEth'!$B254</f>
        <v>0</v>
      </c>
      <c r="G254" s="40">
        <f>'2020PopByRaceEth'!G254/'2020%PopByRaceEth'!$B254</f>
        <v>0</v>
      </c>
      <c r="H254" s="40">
        <f>'2020PopByRaceEth'!H254/'2020%PopByRaceEth'!$B254</f>
        <v>3.8461538461538464E-2</v>
      </c>
      <c r="I254" s="41">
        <f>'2020PopByRaceEth'!I254/'2020%PopByRaceEth'!$B254</f>
        <v>0</v>
      </c>
    </row>
    <row r="255" spans="1:9" x14ac:dyDescent="0.4">
      <c r="A255" s="7" t="s">
        <v>261</v>
      </c>
      <c r="B255" s="2">
        <v>449</v>
      </c>
      <c r="C255" s="37">
        <f>'2020PopByRaceEth'!C255/'2020%PopByRaceEth'!$B255</f>
        <v>8.2405345211581285E-2</v>
      </c>
      <c r="D255" s="38">
        <f>'2020PopByRaceEth'!D255/'2020%PopByRaceEth'!$B255</f>
        <v>0.91759465478841873</v>
      </c>
      <c r="E255" s="39">
        <f>'2020PopByRaceEth'!E255/'2020%PopByRaceEth'!$B255</f>
        <v>0.87082405345211578</v>
      </c>
      <c r="F255" s="40">
        <f>'2020PopByRaceEth'!F255/'2020%PopByRaceEth'!$B255</f>
        <v>4.4543429844097994E-3</v>
      </c>
      <c r="G255" s="40">
        <f>'2020PopByRaceEth'!G255/'2020%PopByRaceEth'!$B255</f>
        <v>1.5590200445434299E-2</v>
      </c>
      <c r="H255" s="40">
        <f>'2020PopByRaceEth'!H255/'2020%PopByRaceEth'!$B255</f>
        <v>0</v>
      </c>
      <c r="I255" s="41">
        <f>'2020PopByRaceEth'!I255/'2020%PopByRaceEth'!$B255</f>
        <v>2.6726057906458798E-2</v>
      </c>
    </row>
    <row r="256" spans="1:9" x14ac:dyDescent="0.4">
      <c r="A256" s="7" t="s">
        <v>262</v>
      </c>
      <c r="B256" s="2">
        <v>428</v>
      </c>
      <c r="C256" s="37">
        <f>'2020PopByRaceEth'!C256/'2020%PopByRaceEth'!$B256</f>
        <v>4.6728971962616819E-3</v>
      </c>
      <c r="D256" s="38">
        <f>'2020PopByRaceEth'!D256/'2020%PopByRaceEth'!$B256</f>
        <v>0.99532710280373837</v>
      </c>
      <c r="E256" s="39">
        <f>'2020PopByRaceEth'!E256/'2020%PopByRaceEth'!$B256</f>
        <v>1.1682242990654205E-2</v>
      </c>
      <c r="F256" s="40">
        <f>'2020PopByRaceEth'!F256/'2020%PopByRaceEth'!$B256</f>
        <v>0</v>
      </c>
      <c r="G256" s="40">
        <f>'2020PopByRaceEth'!G256/'2020%PopByRaceEth'!$B256</f>
        <v>0.97663551401869164</v>
      </c>
      <c r="H256" s="40">
        <f>'2020PopByRaceEth'!H256/'2020%PopByRaceEth'!$B256</f>
        <v>2.3364485981308409E-3</v>
      </c>
      <c r="I256" s="41">
        <f>'2020PopByRaceEth'!I256/'2020%PopByRaceEth'!$B256</f>
        <v>4.6728971962616819E-3</v>
      </c>
    </row>
    <row r="257" spans="1:9" x14ac:dyDescent="0.4">
      <c r="A257" s="7" t="s">
        <v>263</v>
      </c>
      <c r="B257" s="2">
        <v>640</v>
      </c>
      <c r="C257" s="37">
        <f>'2020PopByRaceEth'!C257/'2020%PopByRaceEth'!$B257</f>
        <v>2.1874999999999999E-2</v>
      </c>
      <c r="D257" s="38">
        <f>'2020PopByRaceEth'!D257/'2020%PopByRaceEth'!$B257</f>
        <v>0.97812500000000002</v>
      </c>
      <c r="E257" s="39">
        <f>'2020PopByRaceEth'!E257/'2020%PopByRaceEth'!$B257</f>
        <v>0</v>
      </c>
      <c r="F257" s="40">
        <f>'2020PopByRaceEth'!F257/'2020%PopByRaceEth'!$B257</f>
        <v>4.6874999999999998E-3</v>
      </c>
      <c r="G257" s="40">
        <f>'2020PopByRaceEth'!G257/'2020%PopByRaceEth'!$B257</f>
        <v>0.93281250000000004</v>
      </c>
      <c r="H257" s="40">
        <f>'2020PopByRaceEth'!H257/'2020%PopByRaceEth'!$B257</f>
        <v>3.1250000000000002E-3</v>
      </c>
      <c r="I257" s="41">
        <f>'2020PopByRaceEth'!I257/'2020%PopByRaceEth'!$B257</f>
        <v>3.7499999999999999E-2</v>
      </c>
    </row>
    <row r="258" spans="1:9" x14ac:dyDescent="0.4">
      <c r="A258" s="7" t="s">
        <v>264</v>
      </c>
      <c r="B258" s="2">
        <v>459</v>
      </c>
      <c r="C258" s="37">
        <f>'2020PopByRaceEth'!C258/'2020%PopByRaceEth'!$B258</f>
        <v>7.1895424836601302E-2</v>
      </c>
      <c r="D258" s="38">
        <f>'2020PopByRaceEth'!D258/'2020%PopByRaceEth'!$B258</f>
        <v>0.92810457516339873</v>
      </c>
      <c r="E258" s="39">
        <f>'2020PopByRaceEth'!E258/'2020%PopByRaceEth'!$B258</f>
        <v>0.89760348583877991</v>
      </c>
      <c r="F258" s="40">
        <f>'2020PopByRaceEth'!F258/'2020%PopByRaceEth'!$B258</f>
        <v>0</v>
      </c>
      <c r="G258" s="40">
        <f>'2020PopByRaceEth'!G258/'2020%PopByRaceEth'!$B258</f>
        <v>6.5359477124183009E-3</v>
      </c>
      <c r="H258" s="40">
        <f>'2020PopByRaceEth'!H258/'2020%PopByRaceEth'!$B258</f>
        <v>2.1786492374727671E-3</v>
      </c>
      <c r="I258" s="41">
        <f>'2020PopByRaceEth'!I258/'2020%PopByRaceEth'!$B258</f>
        <v>2.178649237472767E-2</v>
      </c>
    </row>
    <row r="259" spans="1:9" x14ac:dyDescent="0.4">
      <c r="A259" s="7" t="s">
        <v>265</v>
      </c>
      <c r="B259" s="2">
        <v>104</v>
      </c>
      <c r="C259" s="37">
        <f>'2020PopByRaceEth'!C259/'2020%PopByRaceEth'!$B259</f>
        <v>5.7692307692307696E-2</v>
      </c>
      <c r="D259" s="38">
        <f>'2020PopByRaceEth'!D259/'2020%PopByRaceEth'!$B259</f>
        <v>0.94230769230769229</v>
      </c>
      <c r="E259" s="39">
        <f>'2020PopByRaceEth'!E259/'2020%PopByRaceEth'!$B259</f>
        <v>0.76923076923076927</v>
      </c>
      <c r="F259" s="40">
        <f>'2020PopByRaceEth'!F259/'2020%PopByRaceEth'!$B259</f>
        <v>0</v>
      </c>
      <c r="G259" s="40">
        <f>'2020PopByRaceEth'!G259/'2020%PopByRaceEth'!$B259</f>
        <v>4.807692307692308E-2</v>
      </c>
      <c r="H259" s="40">
        <f>'2020PopByRaceEth'!H259/'2020%PopByRaceEth'!$B259</f>
        <v>0</v>
      </c>
      <c r="I259" s="41">
        <f>'2020PopByRaceEth'!I259/'2020%PopByRaceEth'!$B259</f>
        <v>0.125</v>
      </c>
    </row>
    <row r="260" spans="1:9" x14ac:dyDescent="0.4">
      <c r="A260" s="7" t="s">
        <v>266</v>
      </c>
      <c r="B260" s="2">
        <v>260</v>
      </c>
      <c r="C260" s="37">
        <f>'2020PopByRaceEth'!C260/'2020%PopByRaceEth'!$B260</f>
        <v>0.17307692307692307</v>
      </c>
      <c r="D260" s="38">
        <f>'2020PopByRaceEth'!D260/'2020%PopByRaceEth'!$B260</f>
        <v>0.82692307692307687</v>
      </c>
      <c r="E260" s="39">
        <f>'2020PopByRaceEth'!E260/'2020%PopByRaceEth'!$B260</f>
        <v>3.8461538461538464E-3</v>
      </c>
      <c r="F260" s="40">
        <f>'2020PopByRaceEth'!F260/'2020%PopByRaceEth'!$B260</f>
        <v>0</v>
      </c>
      <c r="G260" s="40">
        <f>'2020PopByRaceEth'!G260/'2020%PopByRaceEth'!$B260</f>
        <v>0.81153846153846154</v>
      </c>
      <c r="H260" s="40">
        <f>'2020PopByRaceEth'!H260/'2020%PopByRaceEth'!$B260</f>
        <v>0</v>
      </c>
      <c r="I260" s="41">
        <f>'2020PopByRaceEth'!I260/'2020%PopByRaceEth'!$B260</f>
        <v>1.1538461538461539E-2</v>
      </c>
    </row>
    <row r="261" spans="1:9" x14ac:dyDescent="0.4">
      <c r="A261" s="7" t="s">
        <v>267</v>
      </c>
      <c r="B261" s="2">
        <v>3254</v>
      </c>
      <c r="C261" s="37">
        <f>'2020PopByRaceEth'!C261/'2020%PopByRaceEth'!$B261</f>
        <v>8.4511370620774434E-2</v>
      </c>
      <c r="D261" s="38">
        <f>'2020PopByRaceEth'!D261/'2020%PopByRaceEth'!$B261</f>
        <v>0.91548862937922559</v>
      </c>
      <c r="E261" s="39">
        <f>'2020PopByRaceEth'!E261/'2020%PopByRaceEth'!$B261</f>
        <v>7.9901659496004925E-3</v>
      </c>
      <c r="F261" s="40">
        <f>'2020PopByRaceEth'!F261/'2020%PopByRaceEth'!$B261</f>
        <v>1.5365703749231714E-3</v>
      </c>
      <c r="G261" s="40">
        <f>'2020PopByRaceEth'!G261/'2020%PopByRaceEth'!$B261</f>
        <v>0.89244007375537804</v>
      </c>
      <c r="H261" s="40">
        <f>'2020PopByRaceEth'!H261/'2020%PopByRaceEth'!$B261</f>
        <v>3.0731407498463427E-4</v>
      </c>
      <c r="I261" s="41">
        <f>'2020PopByRaceEth'!I261/'2020%PopByRaceEth'!$B261</f>
        <v>1.3214505224339274E-2</v>
      </c>
    </row>
    <row r="262" spans="1:9" x14ac:dyDescent="0.4">
      <c r="A262" s="7" t="s">
        <v>268</v>
      </c>
      <c r="B262" s="2">
        <v>576</v>
      </c>
      <c r="C262" s="37">
        <f>'2020PopByRaceEth'!C262/'2020%PopByRaceEth'!$B262</f>
        <v>9.375E-2</v>
      </c>
      <c r="D262" s="38">
        <f>'2020PopByRaceEth'!D262/'2020%PopByRaceEth'!$B262</f>
        <v>0.90625</v>
      </c>
      <c r="E262" s="39">
        <f>'2020PopByRaceEth'!E262/'2020%PopByRaceEth'!$B262</f>
        <v>0</v>
      </c>
      <c r="F262" s="40">
        <f>'2020PopByRaceEth'!F262/'2020%PopByRaceEth'!$B262</f>
        <v>0</v>
      </c>
      <c r="G262" s="40">
        <f>'2020PopByRaceEth'!G262/'2020%PopByRaceEth'!$B262</f>
        <v>0.89236111111111116</v>
      </c>
      <c r="H262" s="40">
        <f>'2020PopByRaceEth'!H262/'2020%PopByRaceEth'!$B262</f>
        <v>0</v>
      </c>
      <c r="I262" s="41">
        <f>'2020PopByRaceEth'!I262/'2020%PopByRaceEth'!$B262</f>
        <v>1.3888888888888888E-2</v>
      </c>
    </row>
    <row r="263" spans="1:9" x14ac:dyDescent="0.4">
      <c r="A263" s="7" t="s">
        <v>269</v>
      </c>
      <c r="B263" s="2">
        <v>12574</v>
      </c>
      <c r="C263" s="37">
        <f>'2020PopByRaceEth'!C263/'2020%PopByRaceEth'!$B263</f>
        <v>6.4736758390329247E-2</v>
      </c>
      <c r="D263" s="38">
        <f>'2020PopByRaceEth'!D263/'2020%PopByRaceEth'!$B263</f>
        <v>0.93526324160967078</v>
      </c>
      <c r="E263" s="39">
        <f>'2020PopByRaceEth'!E263/'2020%PopByRaceEth'!$B263</f>
        <v>0.89231748051534909</v>
      </c>
      <c r="F263" s="40">
        <f>'2020PopByRaceEth'!F263/'2020%PopByRaceEth'!$B263</f>
        <v>6.6804517257833627E-3</v>
      </c>
      <c r="G263" s="40">
        <f>'2020PopByRaceEth'!G263/'2020%PopByRaceEth'!$B263</f>
        <v>2.4654048035629077E-3</v>
      </c>
      <c r="H263" s="40">
        <f>'2020PopByRaceEth'!H263/'2020%PopByRaceEth'!$B263</f>
        <v>1.1690790520120885E-2</v>
      </c>
      <c r="I263" s="41">
        <f>'2020PopByRaceEth'!I263/'2020%PopByRaceEth'!$B263</f>
        <v>2.2109114044854463E-2</v>
      </c>
    </row>
    <row r="264" spans="1:9" x14ac:dyDescent="0.4">
      <c r="A264" s="7" t="s">
        <v>270</v>
      </c>
      <c r="B264" s="2">
        <v>1639</v>
      </c>
      <c r="C264" s="37">
        <f>'2020PopByRaceEth'!C264/'2020%PopByRaceEth'!$B264</f>
        <v>0.11653447223917023</v>
      </c>
      <c r="D264" s="38">
        <f>'2020PopByRaceEth'!D264/'2020%PopByRaceEth'!$B264</f>
        <v>0.88346552776082976</v>
      </c>
      <c r="E264" s="39">
        <f>'2020PopByRaceEth'!E264/'2020%PopByRaceEth'!$B264</f>
        <v>0.8267236119585113</v>
      </c>
      <c r="F264" s="40">
        <f>'2020PopByRaceEth'!F264/'2020%PopByRaceEth'!$B264</f>
        <v>2.4405125076266015E-3</v>
      </c>
      <c r="G264" s="40">
        <f>'2020PopByRaceEth'!G264/'2020%PopByRaceEth'!$B264</f>
        <v>6.7114093959731542E-3</v>
      </c>
      <c r="H264" s="40">
        <f>'2020PopByRaceEth'!H264/'2020%PopByRaceEth'!$B264</f>
        <v>4.881025015253203E-3</v>
      </c>
      <c r="I264" s="41">
        <f>'2020PopByRaceEth'!I264/'2020%PopByRaceEth'!$B264</f>
        <v>4.270896888346553E-2</v>
      </c>
    </row>
    <row r="265" spans="1:9" x14ac:dyDescent="0.4">
      <c r="A265" s="7" t="s">
        <v>271</v>
      </c>
      <c r="B265" s="2">
        <v>690</v>
      </c>
      <c r="C265" s="37">
        <f>'2020PopByRaceEth'!C265/'2020%PopByRaceEth'!$B265</f>
        <v>8.9855072463768115E-2</v>
      </c>
      <c r="D265" s="38">
        <f>'2020PopByRaceEth'!D265/'2020%PopByRaceEth'!$B265</f>
        <v>0.91014492753623188</v>
      </c>
      <c r="E265" s="39">
        <f>'2020PopByRaceEth'!E265/'2020%PopByRaceEth'!$B265</f>
        <v>1.1594202898550725E-2</v>
      </c>
      <c r="F265" s="40">
        <f>'2020PopByRaceEth'!F265/'2020%PopByRaceEth'!$B265</f>
        <v>0</v>
      </c>
      <c r="G265" s="40">
        <f>'2020PopByRaceEth'!G265/'2020%PopByRaceEth'!$B265</f>
        <v>0.88985507246376816</v>
      </c>
      <c r="H265" s="40">
        <f>'2020PopByRaceEth'!H265/'2020%PopByRaceEth'!$B265</f>
        <v>0</v>
      </c>
      <c r="I265" s="41">
        <f>'2020PopByRaceEth'!I265/'2020%PopByRaceEth'!$B265</f>
        <v>8.6956521739130436E-3</v>
      </c>
    </row>
    <row r="266" spans="1:9" x14ac:dyDescent="0.4">
      <c r="A266" s="7" t="s">
        <v>272</v>
      </c>
      <c r="B266" s="2">
        <v>1384</v>
      </c>
      <c r="C266" s="37">
        <f>'2020PopByRaceEth'!C266/'2020%PopByRaceEth'!$B266</f>
        <v>1.5173410404624277E-2</v>
      </c>
      <c r="D266" s="38">
        <f>'2020PopByRaceEth'!D266/'2020%PopByRaceEth'!$B266</f>
        <v>0.98482658959537572</v>
      </c>
      <c r="E266" s="39">
        <f>'2020PopByRaceEth'!E266/'2020%PopByRaceEth'!$B266</f>
        <v>4.3352601156069363E-2</v>
      </c>
      <c r="F266" s="40">
        <f>'2020PopByRaceEth'!F266/'2020%PopByRaceEth'!$B266</f>
        <v>0</v>
      </c>
      <c r="G266" s="40">
        <f>'2020PopByRaceEth'!G266/'2020%PopByRaceEth'!$B266</f>
        <v>0.91690751445086704</v>
      </c>
      <c r="H266" s="40">
        <f>'2020PopByRaceEth'!H266/'2020%PopByRaceEth'!$B266</f>
        <v>1.4450867052023121E-3</v>
      </c>
      <c r="I266" s="41">
        <f>'2020PopByRaceEth'!I266/'2020%PopByRaceEth'!$B266</f>
        <v>2.3121387283236993E-2</v>
      </c>
    </row>
    <row r="267" spans="1:9" x14ac:dyDescent="0.4">
      <c r="A267" s="7" t="s">
        <v>273</v>
      </c>
      <c r="B267" s="2">
        <v>1162</v>
      </c>
      <c r="C267" s="37">
        <f>'2020PopByRaceEth'!C267/'2020%PopByRaceEth'!$B267</f>
        <v>0.16006884681583478</v>
      </c>
      <c r="D267" s="38">
        <f>'2020PopByRaceEth'!D267/'2020%PopByRaceEth'!$B267</f>
        <v>0.83993115318416522</v>
      </c>
      <c r="E267" s="39">
        <f>'2020PopByRaceEth'!E267/'2020%PopByRaceEth'!$B267</f>
        <v>0.78141135972461273</v>
      </c>
      <c r="F267" s="40">
        <f>'2020PopByRaceEth'!F267/'2020%PopByRaceEth'!$B267</f>
        <v>1.7211703958691911E-3</v>
      </c>
      <c r="G267" s="40">
        <f>'2020PopByRaceEth'!G267/'2020%PopByRaceEth'!$B267</f>
        <v>7.7452667814113599E-3</v>
      </c>
      <c r="H267" s="40">
        <f>'2020PopByRaceEth'!H267/'2020%PopByRaceEth'!$B267</f>
        <v>2.0654044750430294E-2</v>
      </c>
      <c r="I267" s="41">
        <f>'2020PopByRaceEth'!I267/'2020%PopByRaceEth'!$B267</f>
        <v>2.8399311531841654E-2</v>
      </c>
    </row>
    <row r="268" spans="1:9" x14ac:dyDescent="0.4">
      <c r="A268" s="7" t="s">
        <v>274</v>
      </c>
      <c r="B268" s="2">
        <v>3987</v>
      </c>
      <c r="C268" s="37">
        <f>'2020PopByRaceEth'!C268/'2020%PopByRaceEth'!$B268</f>
        <v>1.9061951341861047E-2</v>
      </c>
      <c r="D268" s="38">
        <f>'2020PopByRaceEth'!D268/'2020%PopByRaceEth'!$B268</f>
        <v>0.98093804865813894</v>
      </c>
      <c r="E268" s="39">
        <f>'2020PopByRaceEth'!E268/'2020%PopByRaceEth'!$B268</f>
        <v>8.2768999247554553E-3</v>
      </c>
      <c r="F268" s="40">
        <f>'2020PopByRaceEth'!F268/'2020%PopByRaceEth'!$B268</f>
        <v>0</v>
      </c>
      <c r="G268" s="40">
        <f>'2020PopByRaceEth'!G268/'2020%PopByRaceEth'!$B268</f>
        <v>0.96513669425633308</v>
      </c>
      <c r="H268" s="40">
        <f>'2020PopByRaceEth'!H268/'2020%PopByRaceEth'!$B268</f>
        <v>1.0032605969400551E-3</v>
      </c>
      <c r="I268" s="41">
        <f>'2020PopByRaceEth'!I268/'2020%PopByRaceEth'!$B268</f>
        <v>6.5211938801103585E-3</v>
      </c>
    </row>
    <row r="269" spans="1:9" x14ac:dyDescent="0.4">
      <c r="A269" s="7" t="s">
        <v>275</v>
      </c>
      <c r="B269" s="2">
        <v>575</v>
      </c>
      <c r="C269" s="37">
        <f>'2020PopByRaceEth'!C269/'2020%PopByRaceEth'!$B269</f>
        <v>3.6521739130434785E-2</v>
      </c>
      <c r="D269" s="38">
        <f>'2020PopByRaceEth'!D269/'2020%PopByRaceEth'!$B269</f>
        <v>0.96347826086956523</v>
      </c>
      <c r="E269" s="39">
        <f>'2020PopByRaceEth'!E269/'2020%PopByRaceEth'!$B269</f>
        <v>0.11304347826086956</v>
      </c>
      <c r="F269" s="40">
        <f>'2020PopByRaceEth'!F269/'2020%PopByRaceEth'!$B269</f>
        <v>1.2173913043478261E-2</v>
      </c>
      <c r="G269" s="40">
        <f>'2020PopByRaceEth'!G269/'2020%PopByRaceEth'!$B269</f>
        <v>0.78086956521739126</v>
      </c>
      <c r="H269" s="40">
        <f>'2020PopByRaceEth'!H269/'2020%PopByRaceEth'!$B269</f>
        <v>1.9130434782608695E-2</v>
      </c>
      <c r="I269" s="41">
        <f>'2020PopByRaceEth'!I269/'2020%PopByRaceEth'!$B269</f>
        <v>3.826086956521739E-2</v>
      </c>
    </row>
    <row r="270" spans="1:9" x14ac:dyDescent="0.4">
      <c r="A270" s="7" t="s">
        <v>276</v>
      </c>
      <c r="B270" s="2">
        <v>467</v>
      </c>
      <c r="C270" s="37">
        <f>'2020PopByRaceEth'!C270/'2020%PopByRaceEth'!$B270</f>
        <v>0.6723768736616702</v>
      </c>
      <c r="D270" s="38">
        <f>'2020PopByRaceEth'!D270/'2020%PopByRaceEth'!$B270</f>
        <v>0.32762312633832974</v>
      </c>
      <c r="E270" s="39">
        <f>'2020PopByRaceEth'!E270/'2020%PopByRaceEth'!$B270</f>
        <v>0.29978586723768735</v>
      </c>
      <c r="F270" s="40">
        <f>'2020PopByRaceEth'!F270/'2020%PopByRaceEth'!$B270</f>
        <v>0</v>
      </c>
      <c r="G270" s="40">
        <f>'2020PopByRaceEth'!G270/'2020%PopByRaceEth'!$B270</f>
        <v>1.284796573875803E-2</v>
      </c>
      <c r="H270" s="40">
        <f>'2020PopByRaceEth'!H270/'2020%PopByRaceEth'!$B270</f>
        <v>0</v>
      </c>
      <c r="I270" s="41">
        <f>'2020PopByRaceEth'!I270/'2020%PopByRaceEth'!$B270</f>
        <v>1.4989293361884369E-2</v>
      </c>
    </row>
    <row r="271" spans="1:9" x14ac:dyDescent="0.4">
      <c r="A271" s="7" t="s">
        <v>277</v>
      </c>
      <c r="B271" s="2">
        <v>3114</v>
      </c>
      <c r="C271" s="37">
        <f>'2020PopByRaceEth'!C271/'2020%PopByRaceEth'!$B271</f>
        <v>0.48490687219010919</v>
      </c>
      <c r="D271" s="38">
        <f>'2020PopByRaceEth'!D271/'2020%PopByRaceEth'!$B271</f>
        <v>0.51509312780989081</v>
      </c>
      <c r="E271" s="39">
        <f>'2020PopByRaceEth'!E271/'2020%PopByRaceEth'!$B271</f>
        <v>0.46307000642260759</v>
      </c>
      <c r="F271" s="40">
        <f>'2020PopByRaceEth'!F271/'2020%PopByRaceEth'!$B271</f>
        <v>3.8535645472061657E-3</v>
      </c>
      <c r="G271" s="40">
        <f>'2020PopByRaceEth'!G271/'2020%PopByRaceEth'!$B271</f>
        <v>8.670520231213872E-3</v>
      </c>
      <c r="H271" s="40">
        <f>'2020PopByRaceEth'!H271/'2020%PopByRaceEth'!$B271</f>
        <v>4.8169556840077067E-3</v>
      </c>
      <c r="I271" s="41">
        <f>'2020PopByRaceEth'!I271/'2020%PopByRaceEth'!$B271</f>
        <v>3.4682080924855488E-2</v>
      </c>
    </row>
    <row r="272" spans="1:9" x14ac:dyDescent="0.4">
      <c r="A272" s="7" t="s">
        <v>278</v>
      </c>
      <c r="B272" s="2">
        <v>205</v>
      </c>
      <c r="C272" s="37">
        <f>'2020PopByRaceEth'!C272/'2020%PopByRaceEth'!$B272</f>
        <v>1.9512195121951219E-2</v>
      </c>
      <c r="D272" s="38">
        <f>'2020PopByRaceEth'!D272/'2020%PopByRaceEth'!$B272</f>
        <v>0.98048780487804876</v>
      </c>
      <c r="E272" s="39">
        <f>'2020PopByRaceEth'!E272/'2020%PopByRaceEth'!$B272</f>
        <v>4.8780487804878049E-3</v>
      </c>
      <c r="F272" s="40">
        <f>'2020PopByRaceEth'!F272/'2020%PopByRaceEth'!$B272</f>
        <v>4.8780487804878049E-3</v>
      </c>
      <c r="G272" s="40">
        <f>'2020PopByRaceEth'!G272/'2020%PopByRaceEth'!$B272</f>
        <v>0.97073170731707314</v>
      </c>
      <c r="H272" s="40">
        <f>'2020PopByRaceEth'!H272/'2020%PopByRaceEth'!$B272</f>
        <v>0</v>
      </c>
      <c r="I272" s="41">
        <f>'2020PopByRaceEth'!I272/'2020%PopByRaceEth'!$B272</f>
        <v>0</v>
      </c>
    </row>
    <row r="273" spans="1:9" x14ac:dyDescent="0.4">
      <c r="A273" s="7" t="s">
        <v>279</v>
      </c>
      <c r="B273" s="2">
        <v>158</v>
      </c>
      <c r="C273" s="37">
        <f>'2020PopByRaceEth'!C273/'2020%PopByRaceEth'!$B273</f>
        <v>0.43670886075949367</v>
      </c>
      <c r="D273" s="38">
        <f>'2020PopByRaceEth'!D273/'2020%PopByRaceEth'!$B273</f>
        <v>0.56329113924050633</v>
      </c>
      <c r="E273" s="39">
        <f>'2020PopByRaceEth'!E273/'2020%PopByRaceEth'!$B273</f>
        <v>0.47468354430379744</v>
      </c>
      <c r="F273" s="40">
        <f>'2020PopByRaceEth'!F273/'2020%PopByRaceEth'!$B273</f>
        <v>6.3291139240506328E-3</v>
      </c>
      <c r="G273" s="40">
        <f>'2020PopByRaceEth'!G273/'2020%PopByRaceEth'!$B273</f>
        <v>2.5316455696202531E-2</v>
      </c>
      <c r="H273" s="40">
        <f>'2020PopByRaceEth'!H273/'2020%PopByRaceEth'!$B273</f>
        <v>0</v>
      </c>
      <c r="I273" s="41">
        <f>'2020PopByRaceEth'!I273/'2020%PopByRaceEth'!$B273</f>
        <v>5.6962025316455694E-2</v>
      </c>
    </row>
    <row r="274" spans="1:9" x14ac:dyDescent="0.4">
      <c r="A274" s="7" t="s">
        <v>280</v>
      </c>
      <c r="B274" s="2">
        <v>39</v>
      </c>
      <c r="C274" s="37">
        <f>'2020PopByRaceEth'!C274/'2020%PopByRaceEth'!$B274</f>
        <v>0</v>
      </c>
      <c r="D274" s="38">
        <f>'2020PopByRaceEth'!D274/'2020%PopByRaceEth'!$B274</f>
        <v>1</v>
      </c>
      <c r="E274" s="39">
        <f>'2020PopByRaceEth'!E274/'2020%PopByRaceEth'!$B274</f>
        <v>0</v>
      </c>
      <c r="F274" s="40">
        <f>'2020PopByRaceEth'!F274/'2020%PopByRaceEth'!$B274</f>
        <v>0</v>
      </c>
      <c r="G274" s="40">
        <f>'2020PopByRaceEth'!G274/'2020%PopByRaceEth'!$B274</f>
        <v>1</v>
      </c>
      <c r="H274" s="40">
        <f>'2020PopByRaceEth'!H274/'2020%PopByRaceEth'!$B274</f>
        <v>0</v>
      </c>
      <c r="I274" s="41">
        <f>'2020PopByRaceEth'!I274/'2020%PopByRaceEth'!$B274</f>
        <v>0</v>
      </c>
    </row>
    <row r="275" spans="1:9" x14ac:dyDescent="0.4">
      <c r="A275" s="7" t="s">
        <v>281</v>
      </c>
      <c r="B275" s="2">
        <v>99894</v>
      </c>
      <c r="C275" s="37">
        <f>'2020PopByRaceEth'!C275/'2020%PopByRaceEth'!$B275</f>
        <v>0.25540072476825437</v>
      </c>
      <c r="D275" s="38">
        <f>'2020PopByRaceEth'!D275/'2020%PopByRaceEth'!$B275</f>
        <v>0.74459927523174563</v>
      </c>
      <c r="E275" s="39">
        <f>'2020PopByRaceEth'!E275/'2020%PopByRaceEth'!$B275</f>
        <v>0.61849560534166215</v>
      </c>
      <c r="F275" s="40">
        <f>'2020PopByRaceEth'!F275/'2020%PopByRaceEth'!$B275</f>
        <v>4.6769575750295313E-2</v>
      </c>
      <c r="G275" s="40">
        <f>'2020PopByRaceEth'!G275/'2020%PopByRaceEth'!$B275</f>
        <v>8.9394758443950596E-3</v>
      </c>
      <c r="H275" s="40">
        <f>'2020PopByRaceEth'!H275/'2020%PopByRaceEth'!$B275</f>
        <v>2.128255951308387E-2</v>
      </c>
      <c r="I275" s="41">
        <f>'2020PopByRaceEth'!I275/'2020%PopByRaceEth'!$B275</f>
        <v>4.9112058782309245E-2</v>
      </c>
    </row>
    <row r="276" spans="1:9" x14ac:dyDescent="0.4">
      <c r="A276" s="7" t="s">
        <v>282</v>
      </c>
      <c r="B276" s="2">
        <v>474</v>
      </c>
      <c r="C276" s="37">
        <f>'2020PopByRaceEth'!C276/'2020%PopByRaceEth'!$B276</f>
        <v>3.5864978902953586E-2</v>
      </c>
      <c r="D276" s="38">
        <f>'2020PopByRaceEth'!D276/'2020%PopByRaceEth'!$B276</f>
        <v>0.96413502109704641</v>
      </c>
      <c r="E276" s="39">
        <f>'2020PopByRaceEth'!E276/'2020%PopByRaceEth'!$B276</f>
        <v>0</v>
      </c>
      <c r="F276" s="40">
        <f>'2020PopByRaceEth'!F276/'2020%PopByRaceEth'!$B276</f>
        <v>0</v>
      </c>
      <c r="G276" s="40">
        <f>'2020PopByRaceEth'!G276/'2020%PopByRaceEth'!$B276</f>
        <v>0.95780590717299574</v>
      </c>
      <c r="H276" s="40">
        <f>'2020PopByRaceEth'!H276/'2020%PopByRaceEth'!$B276</f>
        <v>2.1097046413502108E-3</v>
      </c>
      <c r="I276" s="41">
        <f>'2020PopByRaceEth'!I276/'2020%PopByRaceEth'!$B276</f>
        <v>4.2194092827004216E-3</v>
      </c>
    </row>
    <row r="277" spans="1:9" x14ac:dyDescent="0.4">
      <c r="A277" s="7" t="s">
        <v>283</v>
      </c>
      <c r="B277" s="2">
        <v>564</v>
      </c>
      <c r="C277" s="37">
        <f>'2020PopByRaceEth'!C277/'2020%PopByRaceEth'!$B277</f>
        <v>1.7730496453900709E-3</v>
      </c>
      <c r="D277" s="38">
        <f>'2020PopByRaceEth'!D277/'2020%PopByRaceEth'!$B277</f>
        <v>0.99822695035460995</v>
      </c>
      <c r="E277" s="39">
        <f>'2020PopByRaceEth'!E277/'2020%PopByRaceEth'!$B277</f>
        <v>3.5460992907801418E-3</v>
      </c>
      <c r="F277" s="40">
        <f>'2020PopByRaceEth'!F277/'2020%PopByRaceEth'!$B277</f>
        <v>1.7730496453900709E-3</v>
      </c>
      <c r="G277" s="40">
        <f>'2020PopByRaceEth'!G277/'2020%PopByRaceEth'!$B277</f>
        <v>0.98758865248226946</v>
      </c>
      <c r="H277" s="40">
        <f>'2020PopByRaceEth'!H277/'2020%PopByRaceEth'!$B277</f>
        <v>0</v>
      </c>
      <c r="I277" s="41">
        <f>'2020PopByRaceEth'!I277/'2020%PopByRaceEth'!$B277</f>
        <v>5.3191489361702126E-3</v>
      </c>
    </row>
    <row r="278" spans="1:9" x14ac:dyDescent="0.4">
      <c r="A278" s="7" t="s">
        <v>284</v>
      </c>
      <c r="B278" s="2">
        <v>1321</v>
      </c>
      <c r="C278" s="37">
        <f>'2020PopByRaceEth'!C278/'2020%PopByRaceEth'!$B278</f>
        <v>0.32626797880393643</v>
      </c>
      <c r="D278" s="38">
        <f>'2020PopByRaceEth'!D278/'2020%PopByRaceEth'!$B278</f>
        <v>0.67373202119606357</v>
      </c>
      <c r="E278" s="39">
        <f>'2020PopByRaceEth'!E278/'2020%PopByRaceEth'!$B278</f>
        <v>0.64042392127176384</v>
      </c>
      <c r="F278" s="40">
        <f>'2020PopByRaceEth'!F278/'2020%PopByRaceEth'!$B278</f>
        <v>3.0280090840272521E-3</v>
      </c>
      <c r="G278" s="40">
        <f>'2020PopByRaceEth'!G278/'2020%PopByRaceEth'!$B278</f>
        <v>1.0598031794095382E-2</v>
      </c>
      <c r="H278" s="40">
        <f>'2020PopByRaceEth'!H278/'2020%PopByRaceEth'!$B278</f>
        <v>4.5420136260408781E-3</v>
      </c>
      <c r="I278" s="41">
        <f>'2020PopByRaceEth'!I278/'2020%PopByRaceEth'!$B278</f>
        <v>1.514004542013626E-2</v>
      </c>
    </row>
    <row r="279" spans="1:9" x14ac:dyDescent="0.4">
      <c r="A279" s="7" t="s">
        <v>285</v>
      </c>
      <c r="B279" s="2">
        <v>126</v>
      </c>
      <c r="C279" s="37">
        <f>'2020PopByRaceEth'!C279/'2020%PopByRaceEth'!$B279</f>
        <v>7.9365079365079361E-3</v>
      </c>
      <c r="D279" s="38">
        <f>'2020PopByRaceEth'!D279/'2020%PopByRaceEth'!$B279</f>
        <v>0.99206349206349209</v>
      </c>
      <c r="E279" s="39">
        <f>'2020PopByRaceEth'!E279/'2020%PopByRaceEth'!$B279</f>
        <v>0</v>
      </c>
      <c r="F279" s="40">
        <f>'2020PopByRaceEth'!F279/'2020%PopByRaceEth'!$B279</f>
        <v>7.9365079365079361E-3</v>
      </c>
      <c r="G279" s="40">
        <f>'2020PopByRaceEth'!G279/'2020%PopByRaceEth'!$B279</f>
        <v>0.98412698412698407</v>
      </c>
      <c r="H279" s="40">
        <f>'2020PopByRaceEth'!H279/'2020%PopByRaceEth'!$B279</f>
        <v>0</v>
      </c>
      <c r="I279" s="41">
        <f>'2020PopByRaceEth'!I279/'2020%PopByRaceEth'!$B279</f>
        <v>0</v>
      </c>
    </row>
    <row r="280" spans="1:9" x14ac:dyDescent="0.4">
      <c r="A280" s="7" t="s">
        <v>286</v>
      </c>
      <c r="B280" s="2">
        <v>843</v>
      </c>
      <c r="C280" s="37">
        <f>'2020PopByRaceEth'!C280/'2020%PopByRaceEth'!$B280</f>
        <v>2.3724792408066431E-3</v>
      </c>
      <c r="D280" s="38">
        <f>'2020PopByRaceEth'!D280/'2020%PopByRaceEth'!$B280</f>
        <v>0.99762752075919336</v>
      </c>
      <c r="E280" s="39">
        <f>'2020PopByRaceEth'!E280/'2020%PopByRaceEth'!$B280</f>
        <v>7.1174377224199285E-3</v>
      </c>
      <c r="F280" s="40">
        <f>'2020PopByRaceEth'!F280/'2020%PopByRaceEth'!$B280</f>
        <v>1.1862396204033216E-3</v>
      </c>
      <c r="G280" s="40">
        <f>'2020PopByRaceEth'!G280/'2020%PopByRaceEth'!$B280</f>
        <v>0.98339264531435355</v>
      </c>
      <c r="H280" s="40">
        <f>'2020PopByRaceEth'!H280/'2020%PopByRaceEth'!$B280</f>
        <v>2.3724792408066431E-3</v>
      </c>
      <c r="I280" s="41">
        <f>'2020PopByRaceEth'!I280/'2020%PopByRaceEth'!$B280</f>
        <v>3.5587188612099642E-3</v>
      </c>
    </row>
    <row r="281" spans="1:9" x14ac:dyDescent="0.4">
      <c r="A281" s="7" t="s">
        <v>287</v>
      </c>
      <c r="B281" s="2">
        <v>153</v>
      </c>
      <c r="C281" s="37">
        <f>'2020PopByRaceEth'!C281/'2020%PopByRaceEth'!$B281</f>
        <v>1.3071895424836602E-2</v>
      </c>
      <c r="D281" s="38">
        <f>'2020PopByRaceEth'!D281/'2020%PopByRaceEth'!$B281</f>
        <v>0.98692810457516345</v>
      </c>
      <c r="E281" s="39">
        <f>'2020PopByRaceEth'!E281/'2020%PopByRaceEth'!$B281</f>
        <v>0</v>
      </c>
      <c r="F281" s="40">
        <f>'2020PopByRaceEth'!F281/'2020%PopByRaceEth'!$B281</f>
        <v>0</v>
      </c>
      <c r="G281" s="40">
        <f>'2020PopByRaceEth'!G281/'2020%PopByRaceEth'!$B281</f>
        <v>0.94117647058823528</v>
      </c>
      <c r="H281" s="40">
        <f>'2020PopByRaceEth'!H281/'2020%PopByRaceEth'!$B281</f>
        <v>0</v>
      </c>
      <c r="I281" s="41">
        <f>'2020PopByRaceEth'!I281/'2020%PopByRaceEth'!$B281</f>
        <v>4.5751633986928102E-2</v>
      </c>
    </row>
    <row r="282" spans="1:9" x14ac:dyDescent="0.4">
      <c r="A282" s="7" t="s">
        <v>288</v>
      </c>
      <c r="B282" s="2">
        <v>446</v>
      </c>
      <c r="C282" s="37">
        <f>'2020PopByRaceEth'!C282/'2020%PopByRaceEth'!$B282</f>
        <v>0.22869955156950672</v>
      </c>
      <c r="D282" s="38">
        <f>'2020PopByRaceEth'!D282/'2020%PopByRaceEth'!$B282</f>
        <v>0.77130044843049328</v>
      </c>
      <c r="E282" s="39">
        <f>'2020PopByRaceEth'!E282/'2020%PopByRaceEth'!$B282</f>
        <v>0.62331838565022424</v>
      </c>
      <c r="F282" s="40">
        <f>'2020PopByRaceEth'!F282/'2020%PopByRaceEth'!$B282</f>
        <v>2.2421524663677129E-2</v>
      </c>
      <c r="G282" s="40">
        <f>'2020PopByRaceEth'!G282/'2020%PopByRaceEth'!$B282</f>
        <v>6.9506726457399109E-2</v>
      </c>
      <c r="H282" s="40">
        <f>'2020PopByRaceEth'!H282/'2020%PopByRaceEth'!$B282</f>
        <v>2.0179372197309416E-2</v>
      </c>
      <c r="I282" s="41">
        <f>'2020PopByRaceEth'!I282/'2020%PopByRaceEth'!$B282</f>
        <v>3.5874439461883408E-2</v>
      </c>
    </row>
    <row r="283" spans="1:9" x14ac:dyDescent="0.4">
      <c r="A283" s="7" t="s">
        <v>289</v>
      </c>
      <c r="B283" s="2">
        <v>2121</v>
      </c>
      <c r="C283" s="37">
        <f>'2020PopByRaceEth'!C283/'2020%PopByRaceEth'!$B283</f>
        <v>5.2805280528052806E-2</v>
      </c>
      <c r="D283" s="38">
        <f>'2020PopByRaceEth'!D283/'2020%PopByRaceEth'!$B283</f>
        <v>0.94719471947194722</v>
      </c>
      <c r="E283" s="39">
        <f>'2020PopByRaceEth'!E283/'2020%PopByRaceEth'!$B283</f>
        <v>1.3201320132013201E-2</v>
      </c>
      <c r="F283" s="40">
        <f>'2020PopByRaceEth'!F283/'2020%PopByRaceEth'!$B283</f>
        <v>9.4295143800094295E-4</v>
      </c>
      <c r="G283" s="40">
        <f>'2020PopByRaceEth'!G283/'2020%PopByRaceEth'!$B283</f>
        <v>0.92173503064592177</v>
      </c>
      <c r="H283" s="40">
        <f>'2020PopByRaceEth'!H283/'2020%PopByRaceEth'!$B283</f>
        <v>0</v>
      </c>
      <c r="I283" s="41">
        <f>'2020PopByRaceEth'!I283/'2020%PopByRaceEth'!$B283</f>
        <v>1.1315417256011316E-2</v>
      </c>
    </row>
    <row r="284" spans="1:9" x14ac:dyDescent="0.4">
      <c r="A284" s="7" t="s">
        <v>290</v>
      </c>
      <c r="B284" s="2">
        <v>742</v>
      </c>
      <c r="C284" s="37">
        <f>'2020PopByRaceEth'!C284/'2020%PopByRaceEth'!$B284</f>
        <v>6.7385444743935314E-3</v>
      </c>
      <c r="D284" s="38">
        <f>'2020PopByRaceEth'!D284/'2020%PopByRaceEth'!$B284</f>
        <v>0.99326145552560652</v>
      </c>
      <c r="E284" s="39">
        <f>'2020PopByRaceEth'!E284/'2020%PopByRaceEth'!$B284</f>
        <v>5.3908355795148251E-3</v>
      </c>
      <c r="F284" s="40">
        <f>'2020PopByRaceEth'!F284/'2020%PopByRaceEth'!$B284</f>
        <v>0</v>
      </c>
      <c r="G284" s="40">
        <f>'2020PopByRaceEth'!G284/'2020%PopByRaceEth'!$B284</f>
        <v>0.98652291105121293</v>
      </c>
      <c r="H284" s="40">
        <f>'2020PopByRaceEth'!H284/'2020%PopByRaceEth'!$B284</f>
        <v>0</v>
      </c>
      <c r="I284" s="41">
        <f>'2020PopByRaceEth'!I284/'2020%PopByRaceEth'!$B284</f>
        <v>1.3477088948787063E-3</v>
      </c>
    </row>
    <row r="285" spans="1:9" x14ac:dyDescent="0.4">
      <c r="A285" s="7" t="s">
        <v>291</v>
      </c>
      <c r="B285" s="2">
        <v>711</v>
      </c>
      <c r="C285" s="37">
        <f>'2020PopByRaceEth'!C285/'2020%PopByRaceEth'!$B285</f>
        <v>4.2194092827004216E-3</v>
      </c>
      <c r="D285" s="38">
        <f>'2020PopByRaceEth'!D285/'2020%PopByRaceEth'!$B285</f>
        <v>0.99578059071729963</v>
      </c>
      <c r="E285" s="39">
        <f>'2020PopByRaceEth'!E285/'2020%PopByRaceEth'!$B285</f>
        <v>0</v>
      </c>
      <c r="F285" s="40">
        <f>'2020PopByRaceEth'!F285/'2020%PopByRaceEth'!$B285</f>
        <v>1.4064697609001407E-3</v>
      </c>
      <c r="G285" s="40">
        <f>'2020PopByRaceEth'!G285/'2020%PopByRaceEth'!$B285</f>
        <v>0.99015471167369906</v>
      </c>
      <c r="H285" s="40">
        <f>'2020PopByRaceEth'!H285/'2020%PopByRaceEth'!$B285</f>
        <v>1.4064697609001407E-3</v>
      </c>
      <c r="I285" s="41">
        <f>'2020PopByRaceEth'!I285/'2020%PopByRaceEth'!$B285</f>
        <v>2.8129395218002813E-3</v>
      </c>
    </row>
    <row r="286" spans="1:9" x14ac:dyDescent="0.4">
      <c r="A286" s="7" t="s">
        <v>292</v>
      </c>
      <c r="B286" s="2">
        <v>494</v>
      </c>
      <c r="C286" s="37">
        <f>'2020PopByRaceEth'!C286/'2020%PopByRaceEth'!$B286</f>
        <v>8.0971659919028341E-3</v>
      </c>
      <c r="D286" s="38">
        <f>'2020PopByRaceEth'!D286/'2020%PopByRaceEth'!$B286</f>
        <v>0.9919028340080972</v>
      </c>
      <c r="E286" s="39">
        <f>'2020PopByRaceEth'!E286/'2020%PopByRaceEth'!$B286</f>
        <v>8.0971659919028341E-3</v>
      </c>
      <c r="F286" s="40">
        <f>'2020PopByRaceEth'!F286/'2020%PopByRaceEth'!$B286</f>
        <v>0</v>
      </c>
      <c r="G286" s="40">
        <f>'2020PopByRaceEth'!G286/'2020%PopByRaceEth'!$B286</f>
        <v>0.97570850202429149</v>
      </c>
      <c r="H286" s="40">
        <f>'2020PopByRaceEth'!H286/'2020%PopByRaceEth'!$B286</f>
        <v>0</v>
      </c>
      <c r="I286" s="41">
        <f>'2020PopByRaceEth'!I286/'2020%PopByRaceEth'!$B286</f>
        <v>8.0971659919028341E-3</v>
      </c>
    </row>
    <row r="287" spans="1:9" x14ac:dyDescent="0.4">
      <c r="A287" s="7" t="s">
        <v>293</v>
      </c>
      <c r="B287" s="2">
        <v>347</v>
      </c>
      <c r="C287" s="37">
        <f>'2020PopByRaceEth'!C287/'2020%PopByRaceEth'!$B287</f>
        <v>6.3400576368876083E-2</v>
      </c>
      <c r="D287" s="38">
        <f>'2020PopByRaceEth'!D287/'2020%PopByRaceEth'!$B287</f>
        <v>0.93659942363112392</v>
      </c>
      <c r="E287" s="39">
        <f>'2020PopByRaceEth'!E287/'2020%PopByRaceEth'!$B287</f>
        <v>0.90489913544668588</v>
      </c>
      <c r="F287" s="40">
        <f>'2020PopByRaceEth'!F287/'2020%PopByRaceEth'!$B287</f>
        <v>8.6455331412103754E-3</v>
      </c>
      <c r="G287" s="40">
        <f>'2020PopByRaceEth'!G287/'2020%PopByRaceEth'!$B287</f>
        <v>0</v>
      </c>
      <c r="H287" s="40">
        <f>'2020PopByRaceEth'!H287/'2020%PopByRaceEth'!$B287</f>
        <v>5.763688760806916E-3</v>
      </c>
      <c r="I287" s="41">
        <f>'2020PopByRaceEth'!I287/'2020%PopByRaceEth'!$B287</f>
        <v>1.7291066282420751E-2</v>
      </c>
    </row>
    <row r="288" spans="1:9" x14ac:dyDescent="0.4">
      <c r="A288" s="7" t="s">
        <v>294</v>
      </c>
      <c r="B288" s="2">
        <v>14428</v>
      </c>
      <c r="C288" s="37">
        <f>'2020PopByRaceEth'!C288/'2020%PopByRaceEth'!$B288</f>
        <v>0.18672026614915443</v>
      </c>
      <c r="D288" s="38">
        <f>'2020PopByRaceEth'!D288/'2020%PopByRaceEth'!$B288</f>
        <v>0.81327973385084562</v>
      </c>
      <c r="E288" s="39">
        <f>'2020PopByRaceEth'!E288/'2020%PopByRaceEth'!$B288</f>
        <v>0.72019683947879121</v>
      </c>
      <c r="F288" s="40">
        <f>'2020PopByRaceEth'!F288/'2020%PopByRaceEth'!$B288</f>
        <v>1.4277793179927918E-2</v>
      </c>
      <c r="G288" s="40">
        <f>'2020PopByRaceEth'!G288/'2020%PopByRaceEth'!$B288</f>
        <v>5.4754643748267254E-3</v>
      </c>
      <c r="H288" s="40">
        <f>'2020PopByRaceEth'!H288/'2020%PopByRaceEth'!$B288</f>
        <v>1.4762960909342945E-2</v>
      </c>
      <c r="I288" s="41">
        <f>'2020PopByRaceEth'!I288/'2020%PopByRaceEth'!$B288</f>
        <v>5.856667590795675E-2</v>
      </c>
    </row>
    <row r="289" spans="1:9" x14ac:dyDescent="0.4">
      <c r="A289" s="7" t="s">
        <v>295</v>
      </c>
      <c r="B289" s="2">
        <v>958</v>
      </c>
      <c r="C289" s="37">
        <f>'2020PopByRaceEth'!C289/'2020%PopByRaceEth'!$B289</f>
        <v>0.29331941544885176</v>
      </c>
      <c r="D289" s="38">
        <f>'2020PopByRaceEth'!D289/'2020%PopByRaceEth'!$B289</f>
        <v>0.70668058455114824</v>
      </c>
      <c r="E289" s="39">
        <f>'2020PopByRaceEth'!E289/'2020%PopByRaceEth'!$B289</f>
        <v>0.63256784968684765</v>
      </c>
      <c r="F289" s="40">
        <f>'2020PopByRaceEth'!F289/'2020%PopByRaceEth'!$B289</f>
        <v>4.1753653444676405E-3</v>
      </c>
      <c r="G289" s="40">
        <f>'2020PopByRaceEth'!G289/'2020%PopByRaceEth'!$B289</f>
        <v>2.7139874739039668E-2</v>
      </c>
      <c r="H289" s="40">
        <f>'2020PopByRaceEth'!H289/'2020%PopByRaceEth'!$B289</f>
        <v>4.1753653444676405E-3</v>
      </c>
      <c r="I289" s="41">
        <f>'2020PopByRaceEth'!I289/'2020%PopByRaceEth'!$B289</f>
        <v>3.8622129436325675E-2</v>
      </c>
    </row>
    <row r="290" spans="1:9" x14ac:dyDescent="0.4">
      <c r="A290" s="7" t="s">
        <v>296</v>
      </c>
      <c r="B290" s="2">
        <v>428</v>
      </c>
      <c r="C290" s="37">
        <f>'2020PopByRaceEth'!C290/'2020%PopByRaceEth'!$B290</f>
        <v>9.8130841121495324E-2</v>
      </c>
      <c r="D290" s="38">
        <f>'2020PopByRaceEth'!D290/'2020%PopByRaceEth'!$B290</f>
        <v>0.90186915887850472</v>
      </c>
      <c r="E290" s="39">
        <f>'2020PopByRaceEth'!E290/'2020%PopByRaceEth'!$B290</f>
        <v>0.81074766355140182</v>
      </c>
      <c r="F290" s="40">
        <f>'2020PopByRaceEth'!F290/'2020%PopByRaceEth'!$B290</f>
        <v>9.3457943925233638E-3</v>
      </c>
      <c r="G290" s="40">
        <f>'2020PopByRaceEth'!G290/'2020%PopByRaceEth'!$B290</f>
        <v>1.1682242990654205E-2</v>
      </c>
      <c r="H290" s="40">
        <f>'2020PopByRaceEth'!H290/'2020%PopByRaceEth'!$B290</f>
        <v>1.1682242990654205E-2</v>
      </c>
      <c r="I290" s="41">
        <f>'2020PopByRaceEth'!I290/'2020%PopByRaceEth'!$B290</f>
        <v>5.8411214953271028E-2</v>
      </c>
    </row>
    <row r="291" spans="1:9" x14ac:dyDescent="0.4">
      <c r="A291" s="7" t="s">
        <v>297</v>
      </c>
      <c r="B291" s="2">
        <v>399</v>
      </c>
      <c r="C291" s="37">
        <f>'2020PopByRaceEth'!C291/'2020%PopByRaceEth'!$B291</f>
        <v>0.73934837092731831</v>
      </c>
      <c r="D291" s="38">
        <f>'2020PopByRaceEth'!D291/'2020%PopByRaceEth'!$B291</f>
        <v>0.26065162907268169</v>
      </c>
      <c r="E291" s="39">
        <f>'2020PopByRaceEth'!E291/'2020%PopByRaceEth'!$B291</f>
        <v>0.25814536340852129</v>
      </c>
      <c r="F291" s="40">
        <f>'2020PopByRaceEth'!F291/'2020%PopByRaceEth'!$B291</f>
        <v>0</v>
      </c>
      <c r="G291" s="40">
        <f>'2020PopByRaceEth'!G291/'2020%PopByRaceEth'!$B291</f>
        <v>0</v>
      </c>
      <c r="H291" s="40">
        <f>'2020PopByRaceEth'!H291/'2020%PopByRaceEth'!$B291</f>
        <v>0</v>
      </c>
      <c r="I291" s="41">
        <f>'2020PopByRaceEth'!I291/'2020%PopByRaceEth'!$B291</f>
        <v>2.5062656641604009E-3</v>
      </c>
    </row>
    <row r="292" spans="1:9" x14ac:dyDescent="0.4">
      <c r="A292" s="7" t="s">
        <v>298</v>
      </c>
      <c r="B292" s="2">
        <v>803</v>
      </c>
      <c r="C292" s="37">
        <f>'2020PopByRaceEth'!C292/'2020%PopByRaceEth'!$B292</f>
        <v>0.10834371108343711</v>
      </c>
      <c r="D292" s="38">
        <f>'2020PopByRaceEth'!D292/'2020%PopByRaceEth'!$B292</f>
        <v>0.8916562889165629</v>
      </c>
      <c r="E292" s="39">
        <f>'2020PopByRaceEth'!E292/'2020%PopByRaceEth'!$B292</f>
        <v>0.83561643835616439</v>
      </c>
      <c r="F292" s="40">
        <f>'2020PopByRaceEth'!F292/'2020%PopByRaceEth'!$B292</f>
        <v>6.2266500622665004E-3</v>
      </c>
      <c r="G292" s="40">
        <f>'2020PopByRaceEth'!G292/'2020%PopByRaceEth'!$B292</f>
        <v>4.9813200498132005E-3</v>
      </c>
      <c r="H292" s="40">
        <f>'2020PopByRaceEth'!H292/'2020%PopByRaceEth'!$B292</f>
        <v>6.2266500622665004E-3</v>
      </c>
      <c r="I292" s="41">
        <f>'2020PopByRaceEth'!I292/'2020%PopByRaceEth'!$B292</f>
        <v>3.8605230386052306E-2</v>
      </c>
    </row>
    <row r="293" spans="1:9" x14ac:dyDescent="0.4">
      <c r="A293" s="7" t="s">
        <v>299</v>
      </c>
      <c r="B293" s="2">
        <v>176</v>
      </c>
      <c r="C293" s="37">
        <f>'2020PopByRaceEth'!C293/'2020%PopByRaceEth'!$B293</f>
        <v>3.9772727272727272E-2</v>
      </c>
      <c r="D293" s="38">
        <f>'2020PopByRaceEth'!D293/'2020%PopByRaceEth'!$B293</f>
        <v>0.96022727272727271</v>
      </c>
      <c r="E293" s="39">
        <f>'2020PopByRaceEth'!E293/'2020%PopByRaceEth'!$B293</f>
        <v>5.681818181818182E-3</v>
      </c>
      <c r="F293" s="40">
        <f>'2020PopByRaceEth'!F293/'2020%PopByRaceEth'!$B293</f>
        <v>0</v>
      </c>
      <c r="G293" s="40">
        <f>'2020PopByRaceEth'!G293/'2020%PopByRaceEth'!$B293</f>
        <v>0.95454545454545459</v>
      </c>
      <c r="H293" s="40">
        <f>'2020PopByRaceEth'!H293/'2020%PopByRaceEth'!$B293</f>
        <v>0</v>
      </c>
      <c r="I293" s="41">
        <f>'2020PopByRaceEth'!I293/'2020%PopByRaceEth'!$B293</f>
        <v>0</v>
      </c>
    </row>
    <row r="294" spans="1:9" x14ac:dyDescent="0.4">
      <c r="A294" s="7" t="s">
        <v>300</v>
      </c>
      <c r="B294" s="2">
        <v>1143</v>
      </c>
      <c r="C294" s="37">
        <f>'2020PopByRaceEth'!C294/'2020%PopByRaceEth'!$B294</f>
        <v>0.10498687664041995</v>
      </c>
      <c r="D294" s="38">
        <f>'2020PopByRaceEth'!D294/'2020%PopByRaceEth'!$B294</f>
        <v>0.89501312335958005</v>
      </c>
      <c r="E294" s="39">
        <f>'2020PopByRaceEth'!E294/'2020%PopByRaceEth'!$B294</f>
        <v>0.79527559055118113</v>
      </c>
      <c r="F294" s="40">
        <f>'2020PopByRaceEth'!F294/'2020%PopByRaceEth'!$B294</f>
        <v>6.99912510936133E-3</v>
      </c>
      <c r="G294" s="40">
        <f>'2020PopByRaceEth'!G294/'2020%PopByRaceEth'!$B294</f>
        <v>8.7489063867016627E-3</v>
      </c>
      <c r="H294" s="40">
        <f>'2020PopByRaceEth'!H294/'2020%PopByRaceEth'!$B294</f>
        <v>6.99912510936133E-3</v>
      </c>
      <c r="I294" s="41">
        <f>'2020PopByRaceEth'!I294/'2020%PopByRaceEth'!$B294</f>
        <v>7.6990376202974622E-2</v>
      </c>
    </row>
    <row r="295" spans="1:9" x14ac:dyDescent="0.4">
      <c r="A295" s="7" t="s">
        <v>301</v>
      </c>
      <c r="B295" s="2">
        <v>558</v>
      </c>
      <c r="C295" s="37">
        <f>'2020PopByRaceEth'!C295/'2020%PopByRaceEth'!$B295</f>
        <v>0.75089605734767029</v>
      </c>
      <c r="D295" s="38">
        <f>'2020PopByRaceEth'!D295/'2020%PopByRaceEth'!$B295</f>
        <v>0.24910394265232974</v>
      </c>
      <c r="E295" s="39">
        <f>'2020PopByRaceEth'!E295/'2020%PopByRaceEth'!$B295</f>
        <v>0.15591397849462366</v>
      </c>
      <c r="F295" s="40">
        <f>'2020PopByRaceEth'!F295/'2020%PopByRaceEth'!$B295</f>
        <v>3.5842293906810034E-2</v>
      </c>
      <c r="G295" s="40">
        <f>'2020PopByRaceEth'!G295/'2020%PopByRaceEth'!$B295</f>
        <v>2.8673835125448029E-2</v>
      </c>
      <c r="H295" s="40">
        <f>'2020PopByRaceEth'!H295/'2020%PopByRaceEth'!$B295</f>
        <v>2.3297491039426525E-2</v>
      </c>
      <c r="I295" s="41">
        <f>'2020PopByRaceEth'!I295/'2020%PopByRaceEth'!$B295</f>
        <v>5.3763440860215058E-3</v>
      </c>
    </row>
    <row r="296" spans="1:9" x14ac:dyDescent="0.4">
      <c r="A296" s="7" t="s">
        <v>302</v>
      </c>
      <c r="B296" s="2">
        <v>235</v>
      </c>
      <c r="C296" s="37">
        <f>'2020PopByRaceEth'!C296/'2020%PopByRaceEth'!$B296</f>
        <v>1.7021276595744681E-2</v>
      </c>
      <c r="D296" s="38">
        <f>'2020PopByRaceEth'!D296/'2020%PopByRaceEth'!$B296</f>
        <v>0.98297872340425529</v>
      </c>
      <c r="E296" s="39">
        <f>'2020PopByRaceEth'!E296/'2020%PopByRaceEth'!$B296</f>
        <v>0</v>
      </c>
      <c r="F296" s="40">
        <f>'2020PopByRaceEth'!F296/'2020%PopByRaceEth'!$B296</f>
        <v>4.2553191489361703E-3</v>
      </c>
      <c r="G296" s="40">
        <f>'2020PopByRaceEth'!G296/'2020%PopByRaceEth'!$B296</f>
        <v>0.97446808510638294</v>
      </c>
      <c r="H296" s="40">
        <f>'2020PopByRaceEth'!H296/'2020%PopByRaceEth'!$B296</f>
        <v>0</v>
      </c>
      <c r="I296" s="41">
        <f>'2020PopByRaceEth'!I296/'2020%PopByRaceEth'!$B296</f>
        <v>4.2553191489361703E-3</v>
      </c>
    </row>
    <row r="297" spans="1:9" x14ac:dyDescent="0.4">
      <c r="A297" s="7" t="s">
        <v>303</v>
      </c>
      <c r="B297" s="2">
        <v>610</v>
      </c>
      <c r="C297" s="37">
        <f>'2020PopByRaceEth'!C297/'2020%PopByRaceEth'!$B297</f>
        <v>0.19672131147540983</v>
      </c>
      <c r="D297" s="38">
        <f>'2020PopByRaceEth'!D297/'2020%PopByRaceEth'!$B297</f>
        <v>0.80327868852459017</v>
      </c>
      <c r="E297" s="39">
        <f>'2020PopByRaceEth'!E297/'2020%PopByRaceEth'!$B297</f>
        <v>1.8032786885245903E-2</v>
      </c>
      <c r="F297" s="40">
        <f>'2020PopByRaceEth'!F297/'2020%PopByRaceEth'!$B297</f>
        <v>3.2786885245901639E-3</v>
      </c>
      <c r="G297" s="40">
        <f>'2020PopByRaceEth'!G297/'2020%PopByRaceEth'!$B297</f>
        <v>0.75901639344262295</v>
      </c>
      <c r="H297" s="40">
        <f>'2020PopByRaceEth'!H297/'2020%PopByRaceEth'!$B297</f>
        <v>0</v>
      </c>
      <c r="I297" s="41">
        <f>'2020PopByRaceEth'!I297/'2020%PopByRaceEth'!$B297</f>
        <v>2.2950819672131147E-2</v>
      </c>
    </row>
    <row r="298" spans="1:9" x14ac:dyDescent="0.4">
      <c r="A298" s="7" t="s">
        <v>304</v>
      </c>
      <c r="B298" s="2">
        <v>943</v>
      </c>
      <c r="C298" s="37">
        <f>'2020PopByRaceEth'!C298/'2020%PopByRaceEth'!$B298</f>
        <v>6.2566277836691414E-2</v>
      </c>
      <c r="D298" s="38">
        <f>'2020PopByRaceEth'!D298/'2020%PopByRaceEth'!$B298</f>
        <v>0.93743372216330856</v>
      </c>
      <c r="E298" s="39">
        <f>'2020PopByRaceEth'!E298/'2020%PopByRaceEth'!$B298</f>
        <v>0.87486744432661723</v>
      </c>
      <c r="F298" s="40">
        <f>'2020PopByRaceEth'!F298/'2020%PopByRaceEth'!$B298</f>
        <v>1.0604453870625664E-3</v>
      </c>
      <c r="G298" s="40">
        <f>'2020PopByRaceEth'!G298/'2020%PopByRaceEth'!$B298</f>
        <v>1.0604453870625663E-2</v>
      </c>
      <c r="H298" s="40">
        <f>'2020PopByRaceEth'!H298/'2020%PopByRaceEth'!$B298</f>
        <v>7.423117709437964E-3</v>
      </c>
      <c r="I298" s="41">
        <f>'2020PopByRaceEth'!I298/'2020%PopByRaceEth'!$B298</f>
        <v>4.3478260869565216E-2</v>
      </c>
    </row>
    <row r="299" spans="1:9" x14ac:dyDescent="0.4">
      <c r="A299" s="7" t="s">
        <v>305</v>
      </c>
      <c r="B299" s="2">
        <v>71</v>
      </c>
      <c r="C299" s="37">
        <f>'2020PopByRaceEth'!C299/'2020%PopByRaceEth'!$B299</f>
        <v>4.2253521126760563E-2</v>
      </c>
      <c r="D299" s="38">
        <f>'2020PopByRaceEth'!D299/'2020%PopByRaceEth'!$B299</f>
        <v>0.95774647887323938</v>
      </c>
      <c r="E299" s="39">
        <f>'2020PopByRaceEth'!E299/'2020%PopByRaceEth'!$B299</f>
        <v>0.87323943661971826</v>
      </c>
      <c r="F299" s="40">
        <f>'2020PopByRaceEth'!F299/'2020%PopByRaceEth'!$B299</f>
        <v>1.4084507042253521E-2</v>
      </c>
      <c r="G299" s="40">
        <f>'2020PopByRaceEth'!G299/'2020%PopByRaceEth'!$B299</f>
        <v>2.8169014084507043E-2</v>
      </c>
      <c r="H299" s="40">
        <f>'2020PopByRaceEth'!H299/'2020%PopByRaceEth'!$B299</f>
        <v>0</v>
      </c>
      <c r="I299" s="41">
        <f>'2020PopByRaceEth'!I299/'2020%PopByRaceEth'!$B299</f>
        <v>4.2253521126760563E-2</v>
      </c>
    </row>
    <row r="300" spans="1:9" x14ac:dyDescent="0.4">
      <c r="A300" s="7" t="s">
        <v>306</v>
      </c>
      <c r="B300" s="2">
        <v>4724</v>
      </c>
      <c r="C300" s="37">
        <f>'2020PopByRaceEth'!C300/'2020%PopByRaceEth'!$B300</f>
        <v>0.8348856900931414</v>
      </c>
      <c r="D300" s="38">
        <f>'2020PopByRaceEth'!D300/'2020%PopByRaceEth'!$B300</f>
        <v>0.1651143099068586</v>
      </c>
      <c r="E300" s="39">
        <f>'2020PopByRaceEth'!E300/'2020%PopByRaceEth'!$B300</f>
        <v>0.13696020321761218</v>
      </c>
      <c r="F300" s="40">
        <f>'2020PopByRaceEth'!F300/'2020%PopByRaceEth'!$B300</f>
        <v>2.9635901778154107E-3</v>
      </c>
      <c r="G300" s="40">
        <f>'2020PopByRaceEth'!G300/'2020%PopByRaceEth'!$B300</f>
        <v>6.5622353937341239E-3</v>
      </c>
      <c r="H300" s="40">
        <f>'2020PopByRaceEth'!H300/'2020%PopByRaceEth'!$B300</f>
        <v>5.292125317527519E-3</v>
      </c>
      <c r="I300" s="41">
        <f>'2020PopByRaceEth'!I300/'2020%PopByRaceEth'!$B300</f>
        <v>1.3336155800169348E-2</v>
      </c>
    </row>
    <row r="301" spans="1:9" x14ac:dyDescent="0.4">
      <c r="A301" s="7" t="s">
        <v>307</v>
      </c>
      <c r="B301" s="2">
        <v>39931</v>
      </c>
      <c r="C301" s="37">
        <f>'2020PopByRaceEth'!C301/'2020%PopByRaceEth'!$B301</f>
        <v>4.4852370338834491E-2</v>
      </c>
      <c r="D301" s="38">
        <f>'2020PopByRaceEth'!D301/'2020%PopByRaceEth'!$B301</f>
        <v>0.95514762966116551</v>
      </c>
      <c r="E301" s="39">
        <f>'2020PopByRaceEth'!E301/'2020%PopByRaceEth'!$B301</f>
        <v>0.90127970749542963</v>
      </c>
      <c r="F301" s="40">
        <f>'2020PopByRaceEth'!F301/'2020%PopByRaceEth'!$B301</f>
        <v>1.8106233252360323E-2</v>
      </c>
      <c r="G301" s="40">
        <f>'2020PopByRaceEth'!G301/'2020%PopByRaceEth'!$B301</f>
        <v>2.8298815456662741E-3</v>
      </c>
      <c r="H301" s="40">
        <f>'2020PopByRaceEth'!H301/'2020%PopByRaceEth'!$B301</f>
        <v>1.1094137386992562E-2</v>
      </c>
      <c r="I301" s="41">
        <f>'2020PopByRaceEth'!I301/'2020%PopByRaceEth'!$B301</f>
        <v>2.1837669980716738E-2</v>
      </c>
    </row>
    <row r="302" spans="1:9" x14ac:dyDescent="0.4">
      <c r="A302" s="7" t="s">
        <v>308</v>
      </c>
      <c r="B302" s="2">
        <v>25806</v>
      </c>
      <c r="C302" s="37">
        <f>'2020PopByRaceEth'!C302/'2020%PopByRaceEth'!$B302</f>
        <v>2.1429125009687671E-2</v>
      </c>
      <c r="D302" s="38">
        <f>'2020PopByRaceEth'!D302/'2020%PopByRaceEth'!$B302</f>
        <v>0.97857087499031237</v>
      </c>
      <c r="E302" s="39">
        <f>'2020PopByRaceEth'!E302/'2020%PopByRaceEth'!$B302</f>
        <v>0.94249399364488884</v>
      </c>
      <c r="F302" s="40">
        <f>'2020PopByRaceEth'!F302/'2020%PopByRaceEth'!$B302</f>
        <v>8.7189025807951643E-3</v>
      </c>
      <c r="G302" s="40">
        <f>'2020PopByRaceEth'!G302/'2020%PopByRaceEth'!$B302</f>
        <v>2.2862900100751762E-3</v>
      </c>
      <c r="H302" s="40">
        <f>'2020PopByRaceEth'!H302/'2020%PopByRaceEth'!$B302</f>
        <v>8.1376424087421535E-3</v>
      </c>
      <c r="I302" s="41">
        <f>'2020PopByRaceEth'!I302/'2020%PopByRaceEth'!$B302</f>
        <v>1.6934046345811051E-2</v>
      </c>
    </row>
    <row r="303" spans="1:9" x14ac:dyDescent="0.4">
      <c r="A303" s="7" t="s">
        <v>309</v>
      </c>
      <c r="B303" s="2">
        <v>233</v>
      </c>
      <c r="C303" s="37">
        <f>'2020PopByRaceEth'!C303/'2020%PopByRaceEth'!$B303</f>
        <v>0.15879828326180256</v>
      </c>
      <c r="D303" s="38">
        <f>'2020PopByRaceEth'!D303/'2020%PopByRaceEth'!$B303</f>
        <v>0.84120171673819744</v>
      </c>
      <c r="E303" s="39">
        <f>'2020PopByRaceEth'!E303/'2020%PopByRaceEth'!$B303</f>
        <v>0.76824034334763946</v>
      </c>
      <c r="F303" s="40">
        <f>'2020PopByRaceEth'!F303/'2020%PopByRaceEth'!$B303</f>
        <v>0</v>
      </c>
      <c r="G303" s="40">
        <f>'2020PopByRaceEth'!G303/'2020%PopByRaceEth'!$B303</f>
        <v>0</v>
      </c>
      <c r="H303" s="40">
        <f>'2020PopByRaceEth'!H303/'2020%PopByRaceEth'!$B303</f>
        <v>0</v>
      </c>
      <c r="I303" s="41">
        <f>'2020PopByRaceEth'!I303/'2020%PopByRaceEth'!$B303</f>
        <v>7.2961373390557943E-2</v>
      </c>
    </row>
    <row r="304" spans="1:9" x14ac:dyDescent="0.4">
      <c r="A304" s="7" t="s">
        <v>310</v>
      </c>
      <c r="B304" s="2">
        <v>14868</v>
      </c>
      <c r="C304" s="37">
        <f>'2020PopByRaceEth'!C304/'2020%PopByRaceEth'!$B304</f>
        <v>2.5961797148237827E-2</v>
      </c>
      <c r="D304" s="38">
        <f>'2020PopByRaceEth'!D304/'2020%PopByRaceEth'!$B304</f>
        <v>0.97403820285176212</v>
      </c>
      <c r="E304" s="39">
        <f>'2020PopByRaceEth'!E304/'2020%PopByRaceEth'!$B304</f>
        <v>0.93058918482647301</v>
      </c>
      <c r="F304" s="40">
        <f>'2020PopByRaceEth'!F304/'2020%PopByRaceEth'!$B304</f>
        <v>1.2241054613935969E-2</v>
      </c>
      <c r="G304" s="40">
        <f>'2020PopByRaceEth'!G304/'2020%PopByRaceEth'!$B304</f>
        <v>2.0850147968792037E-3</v>
      </c>
      <c r="H304" s="40">
        <f>'2020PopByRaceEth'!H304/'2020%PopByRaceEth'!$B304</f>
        <v>1.3317191283292978E-2</v>
      </c>
      <c r="I304" s="41">
        <f>'2020PopByRaceEth'!I304/'2020%PopByRaceEth'!$B304</f>
        <v>1.5805757331181058E-2</v>
      </c>
    </row>
    <row r="305" spans="1:9" x14ac:dyDescent="0.4">
      <c r="A305" s="7" t="s">
        <v>311</v>
      </c>
      <c r="B305" s="2">
        <v>790</v>
      </c>
      <c r="C305" s="37">
        <f>'2020PopByRaceEth'!C305/'2020%PopByRaceEth'!$B305</f>
        <v>0.14683544303797469</v>
      </c>
      <c r="D305" s="38">
        <f>'2020PopByRaceEth'!D305/'2020%PopByRaceEth'!$B305</f>
        <v>0.85316455696202531</v>
      </c>
      <c r="E305" s="39">
        <f>'2020PopByRaceEth'!E305/'2020%PopByRaceEth'!$B305</f>
        <v>0.79493670886075951</v>
      </c>
      <c r="F305" s="40">
        <f>'2020PopByRaceEth'!F305/'2020%PopByRaceEth'!$B305</f>
        <v>7.5949367088607592E-3</v>
      </c>
      <c r="G305" s="40">
        <f>'2020PopByRaceEth'!G305/'2020%PopByRaceEth'!$B305</f>
        <v>1.1392405063291139E-2</v>
      </c>
      <c r="H305" s="40">
        <f>'2020PopByRaceEth'!H305/'2020%PopByRaceEth'!$B305</f>
        <v>0</v>
      </c>
      <c r="I305" s="41">
        <f>'2020PopByRaceEth'!I305/'2020%PopByRaceEth'!$B305</f>
        <v>3.9240506329113925E-2</v>
      </c>
    </row>
    <row r="306" spans="1:9" x14ac:dyDescent="0.4">
      <c r="A306" s="7" t="s">
        <v>312</v>
      </c>
      <c r="B306" s="2">
        <v>153</v>
      </c>
      <c r="C306" s="37">
        <f>'2020PopByRaceEth'!C306/'2020%PopByRaceEth'!$B306</f>
        <v>7.1895424836601302E-2</v>
      </c>
      <c r="D306" s="38">
        <f>'2020PopByRaceEth'!D306/'2020%PopByRaceEth'!$B306</f>
        <v>0.92810457516339873</v>
      </c>
      <c r="E306" s="39">
        <f>'2020PopByRaceEth'!E306/'2020%PopByRaceEth'!$B306</f>
        <v>0.53594771241830064</v>
      </c>
      <c r="F306" s="40">
        <f>'2020PopByRaceEth'!F306/'2020%PopByRaceEth'!$B306</f>
        <v>1.3071895424836602E-2</v>
      </c>
      <c r="G306" s="40">
        <f>'2020PopByRaceEth'!G306/'2020%PopByRaceEth'!$B306</f>
        <v>0.29411764705882354</v>
      </c>
      <c r="H306" s="40">
        <f>'2020PopByRaceEth'!H306/'2020%PopByRaceEth'!$B306</f>
        <v>6.5359477124183009E-3</v>
      </c>
      <c r="I306" s="41">
        <f>'2020PopByRaceEth'!I306/'2020%PopByRaceEth'!$B306</f>
        <v>7.8431372549019607E-2</v>
      </c>
    </row>
    <row r="307" spans="1:9" x14ac:dyDescent="0.4">
      <c r="A307" s="7" t="s">
        <v>313</v>
      </c>
      <c r="B307" s="2">
        <v>5</v>
      </c>
      <c r="C307" s="37">
        <f>'2020PopByRaceEth'!C307/'2020%PopByRaceEth'!$B307</f>
        <v>0.2</v>
      </c>
      <c r="D307" s="38">
        <f>'2020PopByRaceEth'!D307/'2020%PopByRaceEth'!$B307</f>
        <v>0.8</v>
      </c>
      <c r="E307" s="39">
        <f>'2020PopByRaceEth'!E307/'2020%PopByRaceEth'!$B307</f>
        <v>0</v>
      </c>
      <c r="F307" s="40">
        <f>'2020PopByRaceEth'!F307/'2020%PopByRaceEth'!$B307</f>
        <v>0</v>
      </c>
      <c r="G307" s="40">
        <f>'2020PopByRaceEth'!G307/'2020%PopByRaceEth'!$B307</f>
        <v>0</v>
      </c>
      <c r="H307" s="40">
        <f>'2020PopByRaceEth'!H307/'2020%PopByRaceEth'!$B307</f>
        <v>0.2</v>
      </c>
      <c r="I307" s="41">
        <f>'2020PopByRaceEth'!I307/'2020%PopByRaceEth'!$B307</f>
        <v>0.6</v>
      </c>
    </row>
    <row r="308" spans="1:9" x14ac:dyDescent="0.4">
      <c r="A308" s="7" t="s">
        <v>314</v>
      </c>
      <c r="B308" s="2">
        <v>0</v>
      </c>
      <c r="C308" s="37" t="e">
        <f>'2020PopByRaceEth'!C308/'2020%PopByRaceEth'!$B308</f>
        <v>#DIV/0!</v>
      </c>
      <c r="D308" s="38" t="e">
        <f>'2020PopByRaceEth'!D308/'2020%PopByRaceEth'!$B308</f>
        <v>#DIV/0!</v>
      </c>
      <c r="E308" s="39" t="e">
        <f>'2020PopByRaceEth'!E308/'2020%PopByRaceEth'!$B308</f>
        <v>#DIV/0!</v>
      </c>
      <c r="F308" s="40" t="e">
        <f>'2020PopByRaceEth'!F308/'2020%PopByRaceEth'!$B308</f>
        <v>#DIV/0!</v>
      </c>
      <c r="G308" s="40" t="e">
        <f>'2020PopByRaceEth'!G308/'2020%PopByRaceEth'!$B308</f>
        <v>#DIV/0!</v>
      </c>
      <c r="H308" s="40" t="e">
        <f>'2020PopByRaceEth'!H308/'2020%PopByRaceEth'!$B308</f>
        <v>#DIV/0!</v>
      </c>
      <c r="I308" s="41" t="e">
        <f>'2020PopByRaceEth'!I308/'2020%PopByRaceEth'!$B308</f>
        <v>#DIV/0!</v>
      </c>
    </row>
    <row r="309" spans="1:9" x14ac:dyDescent="0.4">
      <c r="A309" s="7" t="s">
        <v>315</v>
      </c>
      <c r="B309" s="2">
        <v>123</v>
      </c>
      <c r="C309" s="37">
        <f>'2020PopByRaceEth'!C309/'2020%PopByRaceEth'!$B309</f>
        <v>0.12195121951219512</v>
      </c>
      <c r="D309" s="38">
        <f>'2020PopByRaceEth'!D309/'2020%PopByRaceEth'!$B309</f>
        <v>0.87804878048780488</v>
      </c>
      <c r="E309" s="39">
        <f>'2020PopByRaceEth'!E309/'2020%PopByRaceEth'!$B309</f>
        <v>0</v>
      </c>
      <c r="F309" s="40">
        <f>'2020PopByRaceEth'!F309/'2020%PopByRaceEth'!$B309</f>
        <v>2.4390243902439025E-2</v>
      </c>
      <c r="G309" s="40">
        <f>'2020PopByRaceEth'!G309/'2020%PopByRaceEth'!$B309</f>
        <v>0.82113821138211385</v>
      </c>
      <c r="H309" s="40">
        <f>'2020PopByRaceEth'!H309/'2020%PopByRaceEth'!$B309</f>
        <v>0</v>
      </c>
      <c r="I309" s="41">
        <f>'2020PopByRaceEth'!I309/'2020%PopByRaceEth'!$B309</f>
        <v>3.2520325203252036E-2</v>
      </c>
    </row>
    <row r="310" spans="1:9" x14ac:dyDescent="0.4">
      <c r="A310" s="7" t="s">
        <v>316</v>
      </c>
      <c r="B310" s="2">
        <v>2810</v>
      </c>
      <c r="C310" s="37">
        <f>'2020PopByRaceEth'!C310/'2020%PopByRaceEth'!$B310</f>
        <v>0.33772241992882562</v>
      </c>
      <c r="D310" s="38">
        <f>'2020PopByRaceEth'!D310/'2020%PopByRaceEth'!$B310</f>
        <v>0.66227758007117443</v>
      </c>
      <c r="E310" s="39">
        <f>'2020PopByRaceEth'!E310/'2020%PopByRaceEth'!$B310</f>
        <v>0.53950177935943056</v>
      </c>
      <c r="F310" s="40">
        <f>'2020PopByRaceEth'!F310/'2020%PopByRaceEth'!$B310</f>
        <v>4.3772241992882564E-2</v>
      </c>
      <c r="G310" s="40">
        <f>'2020PopByRaceEth'!G310/'2020%PopByRaceEth'!$B310</f>
        <v>4.1637010676156584E-2</v>
      </c>
      <c r="H310" s="40">
        <f>'2020PopByRaceEth'!H310/'2020%PopByRaceEth'!$B310</f>
        <v>1.3167259786476869E-2</v>
      </c>
      <c r="I310" s="41">
        <f>'2020PopByRaceEth'!I310/'2020%PopByRaceEth'!$B310</f>
        <v>2.4199288256227757E-2</v>
      </c>
    </row>
    <row r="311" spans="1:9" x14ac:dyDescent="0.4">
      <c r="A311" s="7" t="s">
        <v>317</v>
      </c>
      <c r="B311" s="2">
        <v>425</v>
      </c>
      <c r="C311" s="37">
        <f>'2020PopByRaceEth'!C311/'2020%PopByRaceEth'!$B311</f>
        <v>0.5270588235294118</v>
      </c>
      <c r="D311" s="38">
        <f>'2020PopByRaceEth'!D311/'2020%PopByRaceEth'!$B311</f>
        <v>0.47294117647058825</v>
      </c>
      <c r="E311" s="39">
        <f>'2020PopByRaceEth'!E311/'2020%PopByRaceEth'!$B311</f>
        <v>0.44</v>
      </c>
      <c r="F311" s="40">
        <f>'2020PopByRaceEth'!F311/'2020%PopByRaceEth'!$B311</f>
        <v>4.7058823529411761E-3</v>
      </c>
      <c r="G311" s="40">
        <f>'2020PopByRaceEth'!G311/'2020%PopByRaceEth'!$B311</f>
        <v>0</v>
      </c>
      <c r="H311" s="40">
        <f>'2020PopByRaceEth'!H311/'2020%PopByRaceEth'!$B311</f>
        <v>4.7058823529411761E-3</v>
      </c>
      <c r="I311" s="41">
        <f>'2020PopByRaceEth'!I311/'2020%PopByRaceEth'!$B311</f>
        <v>2.3529411764705882E-2</v>
      </c>
    </row>
    <row r="312" spans="1:9" x14ac:dyDescent="0.4">
      <c r="A312" s="7" t="s">
        <v>318</v>
      </c>
      <c r="B312" s="2">
        <v>16250</v>
      </c>
      <c r="C312" s="37">
        <f>'2020PopByRaceEth'!C312/'2020%PopByRaceEth'!$B312</f>
        <v>0.11747692307692308</v>
      </c>
      <c r="D312" s="38">
        <f>'2020PopByRaceEth'!D312/'2020%PopByRaceEth'!$B312</f>
        <v>0.88252307692307697</v>
      </c>
      <c r="E312" s="39">
        <f>'2020PopByRaceEth'!E312/'2020%PopByRaceEth'!$B312</f>
        <v>0.80750769230769226</v>
      </c>
      <c r="F312" s="40">
        <f>'2020PopByRaceEth'!F312/'2020%PopByRaceEth'!$B312</f>
        <v>6.8923076923076924E-3</v>
      </c>
      <c r="G312" s="40">
        <f>'2020PopByRaceEth'!G312/'2020%PopByRaceEth'!$B312</f>
        <v>7.7538461538461537E-3</v>
      </c>
      <c r="H312" s="40">
        <f>'2020PopByRaceEth'!H312/'2020%PopByRaceEth'!$B312</f>
        <v>1.6738461538461539E-2</v>
      </c>
      <c r="I312" s="41">
        <f>'2020PopByRaceEth'!I312/'2020%PopByRaceEth'!$B312</f>
        <v>4.363076923076923E-2</v>
      </c>
    </row>
    <row r="313" spans="1:9" x14ac:dyDescent="0.4">
      <c r="A313" s="7" t="s">
        <v>319</v>
      </c>
      <c r="B313" s="2">
        <v>18</v>
      </c>
      <c r="C313" s="37">
        <f>'2020PopByRaceEth'!C313/'2020%PopByRaceEth'!$B313</f>
        <v>5.5555555555555552E-2</v>
      </c>
      <c r="D313" s="38">
        <f>'2020PopByRaceEth'!D313/'2020%PopByRaceEth'!$B313</f>
        <v>0.94444444444444442</v>
      </c>
      <c r="E313" s="39">
        <f>'2020PopByRaceEth'!E313/'2020%PopByRaceEth'!$B313</f>
        <v>0</v>
      </c>
      <c r="F313" s="40">
        <f>'2020PopByRaceEth'!F313/'2020%PopByRaceEth'!$B313</f>
        <v>0</v>
      </c>
      <c r="G313" s="40">
        <f>'2020PopByRaceEth'!G313/'2020%PopByRaceEth'!$B313</f>
        <v>0.88888888888888884</v>
      </c>
      <c r="H313" s="40">
        <f>'2020PopByRaceEth'!H313/'2020%PopByRaceEth'!$B313</f>
        <v>0</v>
      </c>
      <c r="I313" s="41">
        <f>'2020PopByRaceEth'!I313/'2020%PopByRaceEth'!$B313</f>
        <v>5.5555555555555552E-2</v>
      </c>
    </row>
    <row r="314" spans="1:9" x14ac:dyDescent="0.4">
      <c r="A314" s="7" t="s">
        <v>320</v>
      </c>
      <c r="B314" s="2">
        <v>507</v>
      </c>
      <c r="C314" s="37">
        <f>'2020PopByRaceEth'!C314/'2020%PopByRaceEth'!$B314</f>
        <v>1.5779092702169626E-2</v>
      </c>
      <c r="D314" s="38">
        <f>'2020PopByRaceEth'!D314/'2020%PopByRaceEth'!$B314</f>
        <v>0.98422090729783041</v>
      </c>
      <c r="E314" s="39">
        <f>'2020PopByRaceEth'!E314/'2020%PopByRaceEth'!$B314</f>
        <v>1.1834319526627219E-2</v>
      </c>
      <c r="F314" s="40">
        <f>'2020PopByRaceEth'!F314/'2020%PopByRaceEth'!$B314</f>
        <v>0</v>
      </c>
      <c r="G314" s="40">
        <f>'2020PopByRaceEth'!G314/'2020%PopByRaceEth'!$B314</f>
        <v>0.95463510848126232</v>
      </c>
      <c r="H314" s="40">
        <f>'2020PopByRaceEth'!H314/'2020%PopByRaceEth'!$B314</f>
        <v>7.889546351084813E-3</v>
      </c>
      <c r="I314" s="41">
        <f>'2020PopByRaceEth'!I314/'2020%PopByRaceEth'!$B314</f>
        <v>9.8619329388560158E-3</v>
      </c>
    </row>
    <row r="315" spans="1:9" x14ac:dyDescent="0.4">
      <c r="A315" s="7" t="s">
        <v>321</v>
      </c>
      <c r="B315" s="2">
        <v>420</v>
      </c>
      <c r="C315" s="37">
        <f>'2020PopByRaceEth'!C315/'2020%PopByRaceEth'!$B315</f>
        <v>1.4285714285714285E-2</v>
      </c>
      <c r="D315" s="38">
        <f>'2020PopByRaceEth'!D315/'2020%PopByRaceEth'!$B315</f>
        <v>0.98571428571428577</v>
      </c>
      <c r="E315" s="39">
        <f>'2020PopByRaceEth'!E315/'2020%PopByRaceEth'!$B315</f>
        <v>4.7619047619047623E-3</v>
      </c>
      <c r="F315" s="40">
        <f>'2020PopByRaceEth'!F315/'2020%PopByRaceEth'!$B315</f>
        <v>0</v>
      </c>
      <c r="G315" s="40">
        <f>'2020PopByRaceEth'!G315/'2020%PopByRaceEth'!$B315</f>
        <v>0.97380952380952379</v>
      </c>
      <c r="H315" s="40">
        <f>'2020PopByRaceEth'!H315/'2020%PopByRaceEth'!$B315</f>
        <v>0</v>
      </c>
      <c r="I315" s="41">
        <f>'2020PopByRaceEth'!I315/'2020%PopByRaceEth'!$B315</f>
        <v>7.1428571428571426E-3</v>
      </c>
    </row>
    <row r="316" spans="1:9" x14ac:dyDescent="0.4">
      <c r="A316" s="7" t="s">
        <v>322</v>
      </c>
      <c r="B316" s="2">
        <v>111</v>
      </c>
      <c r="C316" s="37">
        <f>'2020PopByRaceEth'!C316/'2020%PopByRaceEth'!$B316</f>
        <v>0.92792792792792789</v>
      </c>
      <c r="D316" s="38">
        <f>'2020PopByRaceEth'!D316/'2020%PopByRaceEth'!$B316</f>
        <v>7.2072072072072071E-2</v>
      </c>
      <c r="E316" s="39">
        <f>'2020PopByRaceEth'!E316/'2020%PopByRaceEth'!$B316</f>
        <v>2.7027027027027029E-2</v>
      </c>
      <c r="F316" s="40">
        <f>'2020PopByRaceEth'!F316/'2020%PopByRaceEth'!$B316</f>
        <v>0</v>
      </c>
      <c r="G316" s="40">
        <f>'2020PopByRaceEth'!G316/'2020%PopByRaceEth'!$B316</f>
        <v>0</v>
      </c>
      <c r="H316" s="40">
        <f>'2020PopByRaceEth'!H316/'2020%PopByRaceEth'!$B316</f>
        <v>0</v>
      </c>
      <c r="I316" s="41">
        <f>'2020PopByRaceEth'!I316/'2020%PopByRaceEth'!$B316</f>
        <v>4.5045045045045043E-2</v>
      </c>
    </row>
    <row r="317" spans="1:9" x14ac:dyDescent="0.4">
      <c r="A317" s="7" t="s">
        <v>323</v>
      </c>
      <c r="B317" s="2">
        <v>5184</v>
      </c>
      <c r="C317" s="37">
        <f>'2020PopByRaceEth'!C317/'2020%PopByRaceEth'!$B317</f>
        <v>0.35628858024691357</v>
      </c>
      <c r="D317" s="38">
        <f>'2020PopByRaceEth'!D317/'2020%PopByRaceEth'!$B317</f>
        <v>0.64371141975308643</v>
      </c>
      <c r="E317" s="39">
        <f>'2020PopByRaceEth'!E317/'2020%PopByRaceEth'!$B317</f>
        <v>0.56307870370370372</v>
      </c>
      <c r="F317" s="40">
        <f>'2020PopByRaceEth'!F317/'2020%PopByRaceEth'!$B317</f>
        <v>7.1373456790123453E-3</v>
      </c>
      <c r="G317" s="40">
        <f>'2020PopByRaceEth'!G317/'2020%PopByRaceEth'!$B317</f>
        <v>2.3533950617283951E-2</v>
      </c>
      <c r="H317" s="40">
        <f>'2020PopByRaceEth'!H317/'2020%PopByRaceEth'!$B317</f>
        <v>5.5941358024691355E-3</v>
      </c>
      <c r="I317" s="41">
        <f>'2020PopByRaceEth'!I317/'2020%PopByRaceEth'!$B317</f>
        <v>4.4367283950617287E-2</v>
      </c>
    </row>
    <row r="318" spans="1:9" x14ac:dyDescent="0.4">
      <c r="A318" s="7" t="s">
        <v>324</v>
      </c>
      <c r="B318" s="2">
        <v>2572</v>
      </c>
      <c r="C318" s="37">
        <f>'2020PopByRaceEth'!C318/'2020%PopByRaceEth'!$B318</f>
        <v>0.13374805598755832</v>
      </c>
      <c r="D318" s="38">
        <f>'2020PopByRaceEth'!D318/'2020%PopByRaceEth'!$B318</f>
        <v>0.86625194401244165</v>
      </c>
      <c r="E318" s="39">
        <f>'2020PopByRaceEth'!E318/'2020%PopByRaceEth'!$B318</f>
        <v>0.70606531881804047</v>
      </c>
      <c r="F318" s="40">
        <f>'2020PopByRaceEth'!F318/'2020%PopByRaceEth'!$B318</f>
        <v>4.2768273716951785E-3</v>
      </c>
      <c r="G318" s="40">
        <f>'2020PopByRaceEth'!G318/'2020%PopByRaceEth'!$B318</f>
        <v>9.7200622083981336E-2</v>
      </c>
      <c r="H318" s="40">
        <f>'2020PopByRaceEth'!H318/'2020%PopByRaceEth'!$B318</f>
        <v>4.6656298600311046E-3</v>
      </c>
      <c r="I318" s="41">
        <f>'2020PopByRaceEth'!I318/'2020%PopByRaceEth'!$B318</f>
        <v>5.4043545878693623E-2</v>
      </c>
    </row>
    <row r="319" spans="1:9" x14ac:dyDescent="0.4">
      <c r="A319" s="7" t="s">
        <v>325</v>
      </c>
      <c r="B319" s="2">
        <v>227</v>
      </c>
      <c r="C319" s="37">
        <f>'2020PopByRaceEth'!C319/'2020%PopByRaceEth'!$B319</f>
        <v>8.8105726872246704E-3</v>
      </c>
      <c r="D319" s="38">
        <f>'2020PopByRaceEth'!D319/'2020%PopByRaceEth'!$B319</f>
        <v>0.99118942731277537</v>
      </c>
      <c r="E319" s="39">
        <f>'2020PopByRaceEth'!E319/'2020%PopByRaceEth'!$B319</f>
        <v>8.8105726872246704E-3</v>
      </c>
      <c r="F319" s="40">
        <f>'2020PopByRaceEth'!F319/'2020%PopByRaceEth'!$B319</f>
        <v>0</v>
      </c>
      <c r="G319" s="40">
        <f>'2020PopByRaceEth'!G319/'2020%PopByRaceEth'!$B319</f>
        <v>0.97356828193832601</v>
      </c>
      <c r="H319" s="40">
        <f>'2020PopByRaceEth'!H319/'2020%PopByRaceEth'!$B319</f>
        <v>4.4052863436123352E-3</v>
      </c>
      <c r="I319" s="41">
        <f>'2020PopByRaceEth'!I319/'2020%PopByRaceEth'!$B319</f>
        <v>4.4052863436123352E-3</v>
      </c>
    </row>
    <row r="320" spans="1:9" x14ac:dyDescent="0.4">
      <c r="A320" s="7" t="s">
        <v>326</v>
      </c>
      <c r="B320" s="2">
        <v>451</v>
      </c>
      <c r="C320" s="37">
        <f>'2020PopByRaceEth'!C320/'2020%PopByRaceEth'!$B320</f>
        <v>8.869179600886918E-3</v>
      </c>
      <c r="D320" s="38">
        <f>'2020PopByRaceEth'!D320/'2020%PopByRaceEth'!$B320</f>
        <v>0.99113082039911304</v>
      </c>
      <c r="E320" s="39">
        <f>'2020PopByRaceEth'!E320/'2020%PopByRaceEth'!$B320</f>
        <v>4.434589800443459E-3</v>
      </c>
      <c r="F320" s="40">
        <f>'2020PopByRaceEth'!F320/'2020%PopByRaceEth'!$B320</f>
        <v>0</v>
      </c>
      <c r="G320" s="40">
        <f>'2020PopByRaceEth'!G320/'2020%PopByRaceEth'!$B320</f>
        <v>0.97782705099778267</v>
      </c>
      <c r="H320" s="40">
        <f>'2020PopByRaceEth'!H320/'2020%PopByRaceEth'!$B320</f>
        <v>0</v>
      </c>
      <c r="I320" s="41">
        <f>'2020PopByRaceEth'!I320/'2020%PopByRaceEth'!$B320</f>
        <v>8.869179600886918E-3</v>
      </c>
    </row>
    <row r="321" spans="1:9" x14ac:dyDescent="0.4">
      <c r="A321" s="7" t="s">
        <v>327</v>
      </c>
      <c r="B321" s="2">
        <v>23</v>
      </c>
      <c r="C321" s="37">
        <f>'2020PopByRaceEth'!C321/'2020%PopByRaceEth'!$B321</f>
        <v>0.17391304347826086</v>
      </c>
      <c r="D321" s="38">
        <f>'2020PopByRaceEth'!D321/'2020%PopByRaceEth'!$B321</f>
        <v>0.82608695652173914</v>
      </c>
      <c r="E321" s="39">
        <f>'2020PopByRaceEth'!E321/'2020%PopByRaceEth'!$B321</f>
        <v>0.65217391304347827</v>
      </c>
      <c r="F321" s="40">
        <f>'2020PopByRaceEth'!F321/'2020%PopByRaceEth'!$B321</f>
        <v>4.3478260869565216E-2</v>
      </c>
      <c r="G321" s="40">
        <f>'2020PopByRaceEth'!G321/'2020%PopByRaceEth'!$B321</f>
        <v>0</v>
      </c>
      <c r="H321" s="40">
        <f>'2020PopByRaceEth'!H321/'2020%PopByRaceEth'!$B321</f>
        <v>0</v>
      </c>
      <c r="I321" s="41">
        <f>'2020PopByRaceEth'!I321/'2020%PopByRaceEth'!$B321</f>
        <v>0.13043478260869565</v>
      </c>
    </row>
    <row r="322" spans="1:9" x14ac:dyDescent="0.4">
      <c r="A322" s="7" t="s">
        <v>328</v>
      </c>
      <c r="B322" s="2">
        <v>1444</v>
      </c>
      <c r="C322" s="37">
        <f>'2020PopByRaceEth'!C322/'2020%PopByRaceEth'!$B322</f>
        <v>4.7783933518005542E-2</v>
      </c>
      <c r="D322" s="38">
        <f>'2020PopByRaceEth'!D322/'2020%PopByRaceEth'!$B322</f>
        <v>0.95221606648199442</v>
      </c>
      <c r="E322" s="39">
        <f>'2020PopByRaceEth'!E322/'2020%PopByRaceEth'!$B322</f>
        <v>0.91066481994459836</v>
      </c>
      <c r="F322" s="40">
        <f>'2020PopByRaceEth'!F322/'2020%PopByRaceEth'!$B322</f>
        <v>8.3102493074792248E-3</v>
      </c>
      <c r="G322" s="40">
        <f>'2020PopByRaceEth'!G322/'2020%PopByRaceEth'!$B322</f>
        <v>4.1551246537396124E-3</v>
      </c>
      <c r="H322" s="40">
        <f>'2020PopByRaceEth'!H322/'2020%PopByRaceEth'!$B322</f>
        <v>2.0775623268698062E-3</v>
      </c>
      <c r="I322" s="41">
        <f>'2020PopByRaceEth'!I322/'2020%PopByRaceEth'!$B322</f>
        <v>2.7008310249307478E-2</v>
      </c>
    </row>
    <row r="323" spans="1:9" x14ac:dyDescent="0.4">
      <c r="A323" s="7" t="s">
        <v>329</v>
      </c>
      <c r="B323" s="2">
        <v>209</v>
      </c>
      <c r="C323" s="37">
        <f>'2020PopByRaceEth'!C323/'2020%PopByRaceEth'!$B323</f>
        <v>0.12440191387559808</v>
      </c>
      <c r="D323" s="38">
        <f>'2020PopByRaceEth'!D323/'2020%PopByRaceEth'!$B323</f>
        <v>0.87559808612440193</v>
      </c>
      <c r="E323" s="39">
        <f>'2020PopByRaceEth'!E323/'2020%PopByRaceEth'!$B323</f>
        <v>0.84210526315789469</v>
      </c>
      <c r="F323" s="40">
        <f>'2020PopByRaceEth'!F323/'2020%PopByRaceEth'!$B323</f>
        <v>9.5693779904306216E-3</v>
      </c>
      <c r="G323" s="40">
        <f>'2020PopByRaceEth'!G323/'2020%PopByRaceEth'!$B323</f>
        <v>9.5693779904306216E-3</v>
      </c>
      <c r="H323" s="40">
        <f>'2020PopByRaceEth'!H323/'2020%PopByRaceEth'!$B323</f>
        <v>4.7846889952153108E-3</v>
      </c>
      <c r="I323" s="41">
        <f>'2020PopByRaceEth'!I323/'2020%PopByRaceEth'!$B323</f>
        <v>9.5693779904306216E-3</v>
      </c>
    </row>
    <row r="324" spans="1:9" x14ac:dyDescent="0.4">
      <c r="A324" s="7" t="s">
        <v>330</v>
      </c>
      <c r="B324" s="2">
        <v>233</v>
      </c>
      <c r="C324" s="37">
        <f>'2020PopByRaceEth'!C324/'2020%PopByRaceEth'!$B324</f>
        <v>3.0042918454935622E-2</v>
      </c>
      <c r="D324" s="38">
        <f>'2020PopByRaceEth'!D324/'2020%PopByRaceEth'!$B324</f>
        <v>0.96995708154506433</v>
      </c>
      <c r="E324" s="39">
        <f>'2020PopByRaceEth'!E324/'2020%PopByRaceEth'!$B324</f>
        <v>0</v>
      </c>
      <c r="F324" s="40">
        <f>'2020PopByRaceEth'!F324/'2020%PopByRaceEth'!$B324</f>
        <v>0</v>
      </c>
      <c r="G324" s="40">
        <f>'2020PopByRaceEth'!G324/'2020%PopByRaceEth'!$B324</f>
        <v>0.96566523605150212</v>
      </c>
      <c r="H324" s="40">
        <f>'2020PopByRaceEth'!H324/'2020%PopByRaceEth'!$B324</f>
        <v>0</v>
      </c>
      <c r="I324" s="41">
        <f>'2020PopByRaceEth'!I324/'2020%PopByRaceEth'!$B324</f>
        <v>4.2918454935622317E-3</v>
      </c>
    </row>
    <row r="325" spans="1:9" x14ac:dyDescent="0.4">
      <c r="A325" s="7" t="s">
        <v>331</v>
      </c>
      <c r="B325" s="2">
        <v>2</v>
      </c>
      <c r="C325" s="37">
        <f>'2020PopByRaceEth'!C325/'2020%PopByRaceEth'!$B325</f>
        <v>1</v>
      </c>
      <c r="D325" s="38">
        <f>'2020PopByRaceEth'!D325/'2020%PopByRaceEth'!$B325</f>
        <v>0</v>
      </c>
      <c r="E325" s="39">
        <f>'2020PopByRaceEth'!E325/'2020%PopByRaceEth'!$B325</f>
        <v>0</v>
      </c>
      <c r="F325" s="40">
        <f>'2020PopByRaceEth'!F325/'2020%PopByRaceEth'!$B325</f>
        <v>0</v>
      </c>
      <c r="G325" s="40">
        <f>'2020PopByRaceEth'!G325/'2020%PopByRaceEth'!$B325</f>
        <v>0</v>
      </c>
      <c r="H325" s="40">
        <f>'2020PopByRaceEth'!H325/'2020%PopByRaceEth'!$B325</f>
        <v>0</v>
      </c>
      <c r="I325" s="41">
        <f>'2020PopByRaceEth'!I325/'2020%PopByRaceEth'!$B325</f>
        <v>0</v>
      </c>
    </row>
    <row r="326" spans="1:9" x14ac:dyDescent="0.4">
      <c r="A326" s="7" t="s">
        <v>332</v>
      </c>
      <c r="B326" s="2">
        <v>189</v>
      </c>
      <c r="C326" s="37">
        <f>'2020PopByRaceEth'!C326/'2020%PopByRaceEth'!$B326</f>
        <v>0.14814814814814814</v>
      </c>
      <c r="D326" s="38">
        <f>'2020PopByRaceEth'!D326/'2020%PopByRaceEth'!$B326</f>
        <v>0.85185185185185186</v>
      </c>
      <c r="E326" s="39">
        <f>'2020PopByRaceEth'!E326/'2020%PopByRaceEth'!$B326</f>
        <v>0.74603174603174605</v>
      </c>
      <c r="F326" s="40">
        <f>'2020PopByRaceEth'!F326/'2020%PopByRaceEth'!$B326</f>
        <v>5.2910052910052907E-3</v>
      </c>
      <c r="G326" s="40">
        <f>'2020PopByRaceEth'!G326/'2020%PopByRaceEth'!$B326</f>
        <v>2.6455026455026454E-2</v>
      </c>
      <c r="H326" s="40">
        <f>'2020PopByRaceEth'!H326/'2020%PopByRaceEth'!$B326</f>
        <v>0</v>
      </c>
      <c r="I326" s="41">
        <f>'2020PopByRaceEth'!I326/'2020%PopByRaceEth'!$B326</f>
        <v>7.407407407407407E-2</v>
      </c>
    </row>
    <row r="327" spans="1:9" x14ac:dyDescent="0.4">
      <c r="A327" s="7" t="s">
        <v>333</v>
      </c>
      <c r="B327" s="2">
        <v>2</v>
      </c>
      <c r="C327" s="37">
        <f>'2020PopByRaceEth'!C327/'2020%PopByRaceEth'!$B327</f>
        <v>0</v>
      </c>
      <c r="D327" s="38">
        <f>'2020PopByRaceEth'!D327/'2020%PopByRaceEth'!$B327</f>
        <v>1</v>
      </c>
      <c r="E327" s="39">
        <f>'2020PopByRaceEth'!E327/'2020%PopByRaceEth'!$B327</f>
        <v>0</v>
      </c>
      <c r="F327" s="40">
        <f>'2020PopByRaceEth'!F327/'2020%PopByRaceEth'!$B327</f>
        <v>0</v>
      </c>
      <c r="G327" s="40">
        <f>'2020PopByRaceEth'!G327/'2020%PopByRaceEth'!$B327</f>
        <v>0.5</v>
      </c>
      <c r="H327" s="40">
        <f>'2020PopByRaceEth'!H327/'2020%PopByRaceEth'!$B327</f>
        <v>0</v>
      </c>
      <c r="I327" s="41">
        <f>'2020PopByRaceEth'!I327/'2020%PopByRaceEth'!$B327</f>
        <v>0.5</v>
      </c>
    </row>
    <row r="328" spans="1:9" x14ac:dyDescent="0.4">
      <c r="A328" s="7" t="s">
        <v>334</v>
      </c>
      <c r="B328" s="2">
        <v>104</v>
      </c>
      <c r="C328" s="37">
        <f>'2020PopByRaceEth'!C328/'2020%PopByRaceEth'!$B328</f>
        <v>6.7307692307692304E-2</v>
      </c>
      <c r="D328" s="38">
        <f>'2020PopByRaceEth'!D328/'2020%PopByRaceEth'!$B328</f>
        <v>0.93269230769230771</v>
      </c>
      <c r="E328" s="39">
        <f>'2020PopByRaceEth'!E328/'2020%PopByRaceEth'!$B328</f>
        <v>0.46153846153846156</v>
      </c>
      <c r="F328" s="40">
        <f>'2020PopByRaceEth'!F328/'2020%PopByRaceEth'!$B328</f>
        <v>0</v>
      </c>
      <c r="G328" s="40">
        <f>'2020PopByRaceEth'!G328/'2020%PopByRaceEth'!$B328</f>
        <v>0.40384615384615385</v>
      </c>
      <c r="H328" s="40">
        <f>'2020PopByRaceEth'!H328/'2020%PopByRaceEth'!$B328</f>
        <v>0</v>
      </c>
      <c r="I328" s="41">
        <f>'2020PopByRaceEth'!I328/'2020%PopByRaceEth'!$B328</f>
        <v>6.7307692307692304E-2</v>
      </c>
    </row>
    <row r="329" spans="1:9" x14ac:dyDescent="0.4">
      <c r="A329" s="7" t="s">
        <v>335</v>
      </c>
      <c r="B329" s="2">
        <v>1408</v>
      </c>
      <c r="C329" s="37">
        <f>'2020PopByRaceEth'!C329/'2020%PopByRaceEth'!$B329</f>
        <v>6.3920454545454544E-2</v>
      </c>
      <c r="D329" s="38">
        <f>'2020PopByRaceEth'!D329/'2020%PopByRaceEth'!$B329</f>
        <v>0.93607954545454541</v>
      </c>
      <c r="E329" s="39">
        <f>'2020PopByRaceEth'!E329/'2020%PopByRaceEth'!$B329</f>
        <v>0.20809659090909091</v>
      </c>
      <c r="F329" s="40">
        <f>'2020PopByRaceEth'!F329/'2020%PopByRaceEth'!$B329</f>
        <v>2.130681818181818E-3</v>
      </c>
      <c r="G329" s="40">
        <f>'2020PopByRaceEth'!G329/'2020%PopByRaceEth'!$B329</f>
        <v>0.69176136363636365</v>
      </c>
      <c r="H329" s="40">
        <f>'2020PopByRaceEth'!H329/'2020%PopByRaceEth'!$B329</f>
        <v>7.102272727272727E-3</v>
      </c>
      <c r="I329" s="41">
        <f>'2020PopByRaceEth'!I329/'2020%PopByRaceEth'!$B329</f>
        <v>2.6988636363636364E-2</v>
      </c>
    </row>
    <row r="330" spans="1:9" x14ac:dyDescent="0.4">
      <c r="A330" s="7" t="s">
        <v>336</v>
      </c>
      <c r="B330" s="2">
        <v>1581</v>
      </c>
      <c r="C330" s="37">
        <f>'2020PopByRaceEth'!C330/'2020%PopByRaceEth'!$B330</f>
        <v>0.1549652118912081</v>
      </c>
      <c r="D330" s="38">
        <f>'2020PopByRaceEth'!D330/'2020%PopByRaceEth'!$B330</f>
        <v>0.84503478810879196</v>
      </c>
      <c r="E330" s="39">
        <f>'2020PopByRaceEth'!E330/'2020%PopByRaceEth'!$B330</f>
        <v>0.80708412397216955</v>
      </c>
      <c r="F330" s="40">
        <f>'2020PopByRaceEth'!F330/'2020%PopByRaceEth'!$B330</f>
        <v>6.3251106894370648E-3</v>
      </c>
      <c r="G330" s="40">
        <f>'2020PopByRaceEth'!G330/'2020%PopByRaceEth'!$B330</f>
        <v>5.0600885515496522E-3</v>
      </c>
      <c r="H330" s="40">
        <f>'2020PopByRaceEth'!H330/'2020%PopByRaceEth'!$B330</f>
        <v>3.7950664136622392E-3</v>
      </c>
      <c r="I330" s="41">
        <f>'2020PopByRaceEth'!I330/'2020%PopByRaceEth'!$B330</f>
        <v>2.2770398481973434E-2</v>
      </c>
    </row>
    <row r="331" spans="1:9" x14ac:dyDescent="0.4">
      <c r="A331" s="7" t="s">
        <v>337</v>
      </c>
      <c r="B331" s="2">
        <v>8072</v>
      </c>
      <c r="C331" s="37">
        <f>'2020PopByRaceEth'!C331/'2020%PopByRaceEth'!$B331</f>
        <v>1.8211100099108028E-2</v>
      </c>
      <c r="D331" s="38">
        <f>'2020PopByRaceEth'!D331/'2020%PopByRaceEth'!$B331</f>
        <v>0.98178889990089202</v>
      </c>
      <c r="E331" s="39">
        <f>'2020PopByRaceEth'!E331/'2020%PopByRaceEth'!$B331</f>
        <v>2.576808721506442E-2</v>
      </c>
      <c r="F331" s="40">
        <f>'2020PopByRaceEth'!F331/'2020%PopByRaceEth'!$B331</f>
        <v>2.6015857284440039E-3</v>
      </c>
      <c r="G331" s="40">
        <f>'2020PopByRaceEth'!G331/'2020%PopByRaceEth'!$B331</f>
        <v>0.91947472745292369</v>
      </c>
      <c r="H331" s="40">
        <f>'2020PopByRaceEth'!H331/'2020%PopByRaceEth'!$B331</f>
        <v>1.5113974231912785E-2</v>
      </c>
      <c r="I331" s="41">
        <f>'2020PopByRaceEth'!I331/'2020%PopByRaceEth'!$B331</f>
        <v>1.8830525272547076E-2</v>
      </c>
    </row>
    <row r="332" spans="1:9" x14ac:dyDescent="0.4">
      <c r="A332" s="7" t="s">
        <v>338</v>
      </c>
      <c r="B332" s="2">
        <v>12069</v>
      </c>
      <c r="C332" s="37">
        <f>'2020PopByRaceEth'!C332/'2020%PopByRaceEth'!$B332</f>
        <v>0.36100753997845719</v>
      </c>
      <c r="D332" s="38">
        <f>'2020PopByRaceEth'!D332/'2020%PopByRaceEth'!$B332</f>
        <v>0.63899246002154275</v>
      </c>
      <c r="E332" s="39">
        <f>'2020PopByRaceEth'!E332/'2020%PopByRaceEth'!$B332</f>
        <v>0.56740409313116247</v>
      </c>
      <c r="F332" s="40">
        <f>'2020PopByRaceEth'!F332/'2020%PopByRaceEth'!$B332</f>
        <v>1.3339961885823183E-2</v>
      </c>
      <c r="G332" s="40">
        <f>'2020PopByRaceEth'!G332/'2020%PopByRaceEth'!$B332</f>
        <v>1.5825669069516945E-2</v>
      </c>
      <c r="H332" s="40">
        <f>'2020PopByRaceEth'!H332/'2020%PopByRaceEth'!$B332</f>
        <v>8.8656889551744136E-3</v>
      </c>
      <c r="I332" s="41">
        <f>'2020PopByRaceEth'!I332/'2020%PopByRaceEth'!$B332</f>
        <v>3.3557046979865772E-2</v>
      </c>
    </row>
    <row r="333" spans="1:9" x14ac:dyDescent="0.4">
      <c r="A333" s="7" t="s">
        <v>339</v>
      </c>
      <c r="B333" s="2">
        <v>10862</v>
      </c>
      <c r="C333" s="37">
        <f>'2020PopByRaceEth'!C333/'2020%PopByRaceEth'!$B333</f>
        <v>0.2675382065917879</v>
      </c>
      <c r="D333" s="38">
        <f>'2020PopByRaceEth'!D333/'2020%PopByRaceEth'!$B333</f>
        <v>0.73246179340821216</v>
      </c>
      <c r="E333" s="39">
        <f>'2020PopByRaceEth'!E333/'2020%PopByRaceEth'!$B333</f>
        <v>0.64757871478549067</v>
      </c>
      <c r="F333" s="40">
        <f>'2020PopByRaceEth'!F333/'2020%PopByRaceEth'!$B333</f>
        <v>1.4822316332167188E-2</v>
      </c>
      <c r="G333" s="40">
        <f>'2020PopByRaceEth'!G333/'2020%PopByRaceEth'!$B333</f>
        <v>5.1555882894494566E-3</v>
      </c>
      <c r="H333" s="40">
        <f>'2020PopByRaceEth'!H333/'2020%PopByRaceEth'!$B333</f>
        <v>2.3568403608911801E-2</v>
      </c>
      <c r="I333" s="41">
        <f>'2020PopByRaceEth'!I333/'2020%PopByRaceEth'!$B333</f>
        <v>4.1336770392192967E-2</v>
      </c>
    </row>
    <row r="334" spans="1:9" x14ac:dyDescent="0.4">
      <c r="A334" s="7" t="s">
        <v>340</v>
      </c>
      <c r="B334" s="2">
        <v>329</v>
      </c>
      <c r="C334" s="37">
        <f>'2020PopByRaceEth'!C334/'2020%PopByRaceEth'!$B334</f>
        <v>0.42553191489361702</v>
      </c>
      <c r="D334" s="38">
        <f>'2020PopByRaceEth'!D334/'2020%PopByRaceEth'!$B334</f>
        <v>0.57446808510638303</v>
      </c>
      <c r="E334" s="39">
        <f>'2020PopByRaceEth'!E334/'2020%PopByRaceEth'!$B334</f>
        <v>0.51063829787234039</v>
      </c>
      <c r="F334" s="40">
        <f>'2020PopByRaceEth'!F334/'2020%PopByRaceEth'!$B334</f>
        <v>6.0790273556231003E-3</v>
      </c>
      <c r="G334" s="40">
        <f>'2020PopByRaceEth'!G334/'2020%PopByRaceEth'!$B334</f>
        <v>1.82370820668693E-2</v>
      </c>
      <c r="H334" s="40">
        <f>'2020PopByRaceEth'!H334/'2020%PopByRaceEth'!$B334</f>
        <v>9.11854103343465E-3</v>
      </c>
      <c r="I334" s="41">
        <f>'2020PopByRaceEth'!I334/'2020%PopByRaceEth'!$B334</f>
        <v>3.0395136778115502E-2</v>
      </c>
    </row>
    <row r="335" spans="1:9" x14ac:dyDescent="0.4">
      <c r="A335" s="7" t="s">
        <v>341</v>
      </c>
      <c r="B335" s="2">
        <v>377</v>
      </c>
      <c r="C335" s="37">
        <f>'2020PopByRaceEth'!C335/'2020%PopByRaceEth'!$B335</f>
        <v>0</v>
      </c>
      <c r="D335" s="38">
        <f>'2020PopByRaceEth'!D335/'2020%PopByRaceEth'!$B335</f>
        <v>1</v>
      </c>
      <c r="E335" s="39">
        <f>'2020PopByRaceEth'!E335/'2020%PopByRaceEth'!$B335</f>
        <v>0</v>
      </c>
      <c r="F335" s="40">
        <f>'2020PopByRaceEth'!F335/'2020%PopByRaceEth'!$B335</f>
        <v>0</v>
      </c>
      <c r="G335" s="40">
        <f>'2020PopByRaceEth'!G335/'2020%PopByRaceEth'!$B335</f>
        <v>1</v>
      </c>
      <c r="H335" s="40">
        <f>'2020PopByRaceEth'!H335/'2020%PopByRaceEth'!$B335</f>
        <v>0</v>
      </c>
      <c r="I335" s="41">
        <f>'2020PopByRaceEth'!I335/'2020%PopByRaceEth'!$B335</f>
        <v>0</v>
      </c>
    </row>
    <row r="336" spans="1:9" x14ac:dyDescent="0.4">
      <c r="A336" s="7" t="s">
        <v>342</v>
      </c>
      <c r="B336" s="2">
        <v>665</v>
      </c>
      <c r="C336" s="37">
        <f>'2020PopByRaceEth'!C336/'2020%PopByRaceEth'!$B336</f>
        <v>0.12180451127819548</v>
      </c>
      <c r="D336" s="38">
        <f>'2020PopByRaceEth'!D336/'2020%PopByRaceEth'!$B336</f>
        <v>0.87819548872180453</v>
      </c>
      <c r="E336" s="39">
        <f>'2020PopByRaceEth'!E336/'2020%PopByRaceEth'!$B336</f>
        <v>3.0075187969924814E-3</v>
      </c>
      <c r="F336" s="40">
        <f>'2020PopByRaceEth'!F336/'2020%PopByRaceEth'!$B336</f>
        <v>0</v>
      </c>
      <c r="G336" s="40">
        <f>'2020PopByRaceEth'!G336/'2020%PopByRaceEth'!$B336</f>
        <v>0.86766917293233081</v>
      </c>
      <c r="H336" s="40">
        <f>'2020PopByRaceEth'!H336/'2020%PopByRaceEth'!$B336</f>
        <v>0</v>
      </c>
      <c r="I336" s="41">
        <f>'2020PopByRaceEth'!I336/'2020%PopByRaceEth'!$B336</f>
        <v>7.5187969924812026E-3</v>
      </c>
    </row>
    <row r="337" spans="1:9" x14ac:dyDescent="0.4">
      <c r="A337" s="7" t="s">
        <v>343</v>
      </c>
      <c r="B337" s="2">
        <v>92</v>
      </c>
      <c r="C337" s="37">
        <f>'2020PopByRaceEth'!C337/'2020%PopByRaceEth'!$B337</f>
        <v>6.5217391304347824E-2</v>
      </c>
      <c r="D337" s="38">
        <f>'2020PopByRaceEth'!D337/'2020%PopByRaceEth'!$B337</f>
        <v>0.93478260869565222</v>
      </c>
      <c r="E337" s="39">
        <f>'2020PopByRaceEth'!E337/'2020%PopByRaceEth'!$B337</f>
        <v>0.89130434782608692</v>
      </c>
      <c r="F337" s="40">
        <f>'2020PopByRaceEth'!F337/'2020%PopByRaceEth'!$B337</f>
        <v>0</v>
      </c>
      <c r="G337" s="40">
        <f>'2020PopByRaceEth'!G337/'2020%PopByRaceEth'!$B337</f>
        <v>0</v>
      </c>
      <c r="H337" s="40">
        <f>'2020PopByRaceEth'!H337/'2020%PopByRaceEth'!$B337</f>
        <v>0</v>
      </c>
      <c r="I337" s="41">
        <f>'2020PopByRaceEth'!I337/'2020%PopByRaceEth'!$B337</f>
        <v>4.3478260869565216E-2</v>
      </c>
    </row>
    <row r="338" spans="1:9" x14ac:dyDescent="0.4">
      <c r="A338" s="7" t="s">
        <v>344</v>
      </c>
      <c r="B338" s="2">
        <v>13604</v>
      </c>
      <c r="C338" s="37">
        <f>'2020PopByRaceEth'!C338/'2020%PopByRaceEth'!$B338</f>
        <v>0.23052043516612761</v>
      </c>
      <c r="D338" s="38">
        <f>'2020PopByRaceEth'!D338/'2020%PopByRaceEth'!$B338</f>
        <v>0.76947956483387236</v>
      </c>
      <c r="E338" s="39">
        <f>'2020PopByRaceEth'!E338/'2020%PopByRaceEth'!$B338</f>
        <v>0.65870332255219055</v>
      </c>
      <c r="F338" s="40">
        <f>'2020PopByRaceEth'!F338/'2020%PopByRaceEth'!$B338</f>
        <v>2.6609820640987946E-2</v>
      </c>
      <c r="G338" s="40">
        <f>'2020PopByRaceEth'!G338/'2020%PopByRaceEth'!$B338</f>
        <v>3.3078506321670099E-3</v>
      </c>
      <c r="H338" s="40">
        <f>'2020PopByRaceEth'!H338/'2020%PopByRaceEth'!$B338</f>
        <v>2.3448985592472802E-2</v>
      </c>
      <c r="I338" s="41">
        <f>'2020PopByRaceEth'!I338/'2020%PopByRaceEth'!$B338</f>
        <v>5.74095854160541E-2</v>
      </c>
    </row>
    <row r="339" spans="1:9" x14ac:dyDescent="0.4">
      <c r="A339" s="7" t="s">
        <v>345</v>
      </c>
      <c r="B339" s="2">
        <v>93</v>
      </c>
      <c r="C339" s="37">
        <f>'2020PopByRaceEth'!C339/'2020%PopByRaceEth'!$B339</f>
        <v>2.1505376344086023E-2</v>
      </c>
      <c r="D339" s="38">
        <f>'2020PopByRaceEth'!D339/'2020%PopByRaceEth'!$B339</f>
        <v>0.978494623655914</v>
      </c>
      <c r="E339" s="39">
        <f>'2020PopByRaceEth'!E339/'2020%PopByRaceEth'!$B339</f>
        <v>0</v>
      </c>
      <c r="F339" s="40">
        <f>'2020PopByRaceEth'!F339/'2020%PopByRaceEth'!$B339</f>
        <v>0</v>
      </c>
      <c r="G339" s="40">
        <f>'2020PopByRaceEth'!G339/'2020%PopByRaceEth'!$B339</f>
        <v>0.94623655913978499</v>
      </c>
      <c r="H339" s="40">
        <f>'2020PopByRaceEth'!H339/'2020%PopByRaceEth'!$B339</f>
        <v>0</v>
      </c>
      <c r="I339" s="41">
        <f>'2020PopByRaceEth'!I339/'2020%PopByRaceEth'!$B339</f>
        <v>3.2258064516129031E-2</v>
      </c>
    </row>
    <row r="340" spans="1:9" x14ac:dyDescent="0.4">
      <c r="A340" s="7" t="s">
        <v>346</v>
      </c>
      <c r="B340" s="2">
        <v>14101</v>
      </c>
      <c r="C340" s="37">
        <f>'2020PopByRaceEth'!C340/'2020%PopByRaceEth'!$B340</f>
        <v>0.70243245159917733</v>
      </c>
      <c r="D340" s="38">
        <f>'2020PopByRaceEth'!D340/'2020%PopByRaceEth'!$B340</f>
        <v>0.29756754840082261</v>
      </c>
      <c r="E340" s="39">
        <f>'2020PopByRaceEth'!E340/'2020%PopByRaceEth'!$B340</f>
        <v>0.19778739096517978</v>
      </c>
      <c r="F340" s="40">
        <f>'2020PopByRaceEth'!F340/'2020%PopByRaceEth'!$B340</f>
        <v>2.8721367278916388E-2</v>
      </c>
      <c r="G340" s="40">
        <f>'2020PopByRaceEth'!G340/'2020%PopByRaceEth'!$B340</f>
        <v>3.3118218566059142E-2</v>
      </c>
      <c r="H340" s="40">
        <f>'2020PopByRaceEth'!H340/'2020%PopByRaceEth'!$B340</f>
        <v>1.4254308205091838E-2</v>
      </c>
      <c r="I340" s="41">
        <f>'2020PopByRaceEth'!I340/'2020%PopByRaceEth'!$B340</f>
        <v>2.3686263385575491E-2</v>
      </c>
    </row>
    <row r="341" spans="1:9" x14ac:dyDescent="0.4">
      <c r="A341" s="7" t="s">
        <v>347</v>
      </c>
      <c r="B341" s="2">
        <v>39</v>
      </c>
      <c r="C341" s="37">
        <f>'2020PopByRaceEth'!C341/'2020%PopByRaceEth'!$B341</f>
        <v>7.6923076923076927E-2</v>
      </c>
      <c r="D341" s="38">
        <f>'2020PopByRaceEth'!D341/'2020%PopByRaceEth'!$B341</f>
        <v>0.92307692307692313</v>
      </c>
      <c r="E341" s="39">
        <f>'2020PopByRaceEth'!E341/'2020%PopByRaceEth'!$B341</f>
        <v>7.6923076923076927E-2</v>
      </c>
      <c r="F341" s="40">
        <f>'2020PopByRaceEth'!F341/'2020%PopByRaceEth'!$B341</f>
        <v>0</v>
      </c>
      <c r="G341" s="40">
        <f>'2020PopByRaceEth'!G341/'2020%PopByRaceEth'!$B341</f>
        <v>0.79487179487179482</v>
      </c>
      <c r="H341" s="40">
        <f>'2020PopByRaceEth'!H341/'2020%PopByRaceEth'!$B341</f>
        <v>0</v>
      </c>
      <c r="I341" s="41">
        <f>'2020PopByRaceEth'!I341/'2020%PopByRaceEth'!$B341</f>
        <v>5.128205128205128E-2</v>
      </c>
    </row>
    <row r="342" spans="1:9" x14ac:dyDescent="0.4">
      <c r="A342" s="7" t="s">
        <v>348</v>
      </c>
      <c r="B342" s="2">
        <v>759</v>
      </c>
      <c r="C342" s="37">
        <f>'2020PopByRaceEth'!C342/'2020%PopByRaceEth'!$B342</f>
        <v>0.23715415019762845</v>
      </c>
      <c r="D342" s="38">
        <f>'2020PopByRaceEth'!D342/'2020%PopByRaceEth'!$B342</f>
        <v>0.76284584980237158</v>
      </c>
      <c r="E342" s="39">
        <f>'2020PopByRaceEth'!E342/'2020%PopByRaceEth'!$B342</f>
        <v>0.58893280632411071</v>
      </c>
      <c r="F342" s="40">
        <f>'2020PopByRaceEth'!F342/'2020%PopByRaceEth'!$B342</f>
        <v>1.844532279314888E-2</v>
      </c>
      <c r="G342" s="40">
        <f>'2020PopByRaceEth'!G342/'2020%PopByRaceEth'!$B342</f>
        <v>7.5098814229249009E-2</v>
      </c>
      <c r="H342" s="40">
        <f>'2020PopByRaceEth'!H342/'2020%PopByRaceEth'!$B342</f>
        <v>1.7127799736495388E-2</v>
      </c>
      <c r="I342" s="41">
        <f>'2020PopByRaceEth'!I342/'2020%PopByRaceEth'!$B342</f>
        <v>6.3241106719367585E-2</v>
      </c>
    </row>
    <row r="343" spans="1:9" x14ac:dyDescent="0.4">
      <c r="A343" s="7" t="s">
        <v>349</v>
      </c>
      <c r="B343" s="2">
        <v>1802</v>
      </c>
      <c r="C343" s="37">
        <f>'2020PopByRaceEth'!C343/'2020%PopByRaceEth'!$B343</f>
        <v>4.8279689234184242E-2</v>
      </c>
      <c r="D343" s="38">
        <f>'2020PopByRaceEth'!D343/'2020%PopByRaceEth'!$B343</f>
        <v>0.95172031076581576</v>
      </c>
      <c r="E343" s="39">
        <f>'2020PopByRaceEth'!E343/'2020%PopByRaceEth'!$B343</f>
        <v>0.88013318534961149</v>
      </c>
      <c r="F343" s="40">
        <f>'2020PopByRaceEth'!F343/'2020%PopByRaceEth'!$B343</f>
        <v>6.1043285238623754E-3</v>
      </c>
      <c r="G343" s="40">
        <f>'2020PopByRaceEth'!G343/'2020%PopByRaceEth'!$B343</f>
        <v>1.8867924528301886E-2</v>
      </c>
      <c r="H343" s="40">
        <f>'2020PopByRaceEth'!H343/'2020%PopByRaceEth'!$B343</f>
        <v>6.1043285238623754E-3</v>
      </c>
      <c r="I343" s="41">
        <f>'2020PopByRaceEth'!I343/'2020%PopByRaceEth'!$B343</f>
        <v>4.0510543840177583E-2</v>
      </c>
    </row>
    <row r="344" spans="1:9" x14ac:dyDescent="0.4">
      <c r="A344" s="7" t="s">
        <v>350</v>
      </c>
      <c r="B344" s="2">
        <v>52</v>
      </c>
      <c r="C344" s="37">
        <f>'2020PopByRaceEth'!C344/'2020%PopByRaceEth'!$B344</f>
        <v>3.8461538461538464E-2</v>
      </c>
      <c r="D344" s="38">
        <f>'2020PopByRaceEth'!D344/'2020%PopByRaceEth'!$B344</f>
        <v>0.96153846153846156</v>
      </c>
      <c r="E344" s="39">
        <f>'2020PopByRaceEth'!E344/'2020%PopByRaceEth'!$B344</f>
        <v>0</v>
      </c>
      <c r="F344" s="40">
        <f>'2020PopByRaceEth'!F344/'2020%PopByRaceEth'!$B344</f>
        <v>0</v>
      </c>
      <c r="G344" s="40">
        <f>'2020PopByRaceEth'!G344/'2020%PopByRaceEth'!$B344</f>
        <v>0.96153846153846156</v>
      </c>
      <c r="H344" s="40">
        <f>'2020PopByRaceEth'!H344/'2020%PopByRaceEth'!$B344</f>
        <v>0</v>
      </c>
      <c r="I344" s="41">
        <f>'2020PopByRaceEth'!I344/'2020%PopByRaceEth'!$B344</f>
        <v>0</v>
      </c>
    </row>
    <row r="345" spans="1:9" x14ac:dyDescent="0.4">
      <c r="A345" s="7" t="s">
        <v>351</v>
      </c>
      <c r="B345" s="2">
        <v>12019</v>
      </c>
      <c r="C345" s="37">
        <f>'2020PopByRaceEth'!C345/'2020%PopByRaceEth'!$B345</f>
        <v>0.2466927365005408</v>
      </c>
      <c r="D345" s="38">
        <f>'2020PopByRaceEth'!D345/'2020%PopByRaceEth'!$B345</f>
        <v>0.7533072634994592</v>
      </c>
      <c r="E345" s="39">
        <f>'2020PopByRaceEth'!E345/'2020%PopByRaceEth'!$B345</f>
        <v>0.68117147849238702</v>
      </c>
      <c r="F345" s="40">
        <f>'2020PopByRaceEth'!F345/'2020%PopByRaceEth'!$B345</f>
        <v>6.2401198103003578E-3</v>
      </c>
      <c r="G345" s="40">
        <f>'2020PopByRaceEth'!G345/'2020%PopByRaceEth'!$B345</f>
        <v>1.0982610866128629E-2</v>
      </c>
      <c r="H345" s="40">
        <f>'2020PopByRaceEth'!H345/'2020%PopByRaceEth'!$B345</f>
        <v>8.7361677344205014E-3</v>
      </c>
      <c r="I345" s="41">
        <f>'2020PopByRaceEth'!I345/'2020%PopByRaceEth'!$B345</f>
        <v>4.6176886596222648E-2</v>
      </c>
    </row>
    <row r="346" spans="1:9" x14ac:dyDescent="0.4">
      <c r="A346" s="7" t="s">
        <v>352</v>
      </c>
      <c r="B346" s="2">
        <v>126</v>
      </c>
      <c r="C346" s="37">
        <f>'2020PopByRaceEth'!C346/'2020%PopByRaceEth'!$B346</f>
        <v>0.19047619047619047</v>
      </c>
      <c r="D346" s="38">
        <f>'2020PopByRaceEth'!D346/'2020%PopByRaceEth'!$B346</f>
        <v>0.80952380952380953</v>
      </c>
      <c r="E346" s="39">
        <f>'2020PopByRaceEth'!E346/'2020%PopByRaceEth'!$B346</f>
        <v>0.74603174603174605</v>
      </c>
      <c r="F346" s="40">
        <f>'2020PopByRaceEth'!F346/'2020%PopByRaceEth'!$B346</f>
        <v>0</v>
      </c>
      <c r="G346" s="40">
        <f>'2020PopByRaceEth'!G346/'2020%PopByRaceEth'!$B346</f>
        <v>3.1746031746031744E-2</v>
      </c>
      <c r="H346" s="40">
        <f>'2020PopByRaceEth'!H346/'2020%PopByRaceEth'!$B346</f>
        <v>0</v>
      </c>
      <c r="I346" s="41">
        <f>'2020PopByRaceEth'!I346/'2020%PopByRaceEth'!$B346</f>
        <v>3.1746031746031744E-2</v>
      </c>
    </row>
    <row r="347" spans="1:9" x14ac:dyDescent="0.4">
      <c r="A347" s="7" t="s">
        <v>353</v>
      </c>
      <c r="B347" s="2">
        <v>418</v>
      </c>
      <c r="C347" s="37">
        <f>'2020PopByRaceEth'!C347/'2020%PopByRaceEth'!$B347</f>
        <v>0.29904306220095694</v>
      </c>
      <c r="D347" s="38">
        <f>'2020PopByRaceEth'!D347/'2020%PopByRaceEth'!$B347</f>
        <v>0.70095693779904311</v>
      </c>
      <c r="E347" s="39">
        <f>'2020PopByRaceEth'!E347/'2020%PopByRaceEth'!$B347</f>
        <v>0.6004784688995215</v>
      </c>
      <c r="F347" s="40">
        <f>'2020PopByRaceEth'!F347/'2020%PopByRaceEth'!$B347</f>
        <v>1.1961722488038277E-2</v>
      </c>
      <c r="G347" s="40">
        <f>'2020PopByRaceEth'!G347/'2020%PopByRaceEth'!$B347</f>
        <v>4.7846889952153108E-3</v>
      </c>
      <c r="H347" s="40">
        <f>'2020PopByRaceEth'!H347/'2020%PopByRaceEth'!$B347</f>
        <v>3.8277511961722487E-2</v>
      </c>
      <c r="I347" s="41">
        <f>'2020PopByRaceEth'!I347/'2020%PopByRaceEth'!$B347</f>
        <v>4.5454545454545456E-2</v>
      </c>
    </row>
    <row r="348" spans="1:9" x14ac:dyDescent="0.4">
      <c r="A348" s="7" t="s">
        <v>354</v>
      </c>
      <c r="B348" s="2">
        <v>6128</v>
      </c>
      <c r="C348" s="37">
        <f>'2020PopByRaceEth'!C348/'2020%PopByRaceEth'!$B348</f>
        <v>8.4693211488250653E-2</v>
      </c>
      <c r="D348" s="38">
        <f>'2020PopByRaceEth'!D348/'2020%PopByRaceEth'!$B348</f>
        <v>0.91530678851174929</v>
      </c>
      <c r="E348" s="39">
        <f>'2020PopByRaceEth'!E348/'2020%PopByRaceEth'!$B348</f>
        <v>0.83893603133159267</v>
      </c>
      <c r="F348" s="40">
        <f>'2020PopByRaceEth'!F348/'2020%PopByRaceEth'!$B348</f>
        <v>7.1801566579634468E-3</v>
      </c>
      <c r="G348" s="40">
        <f>'2020PopByRaceEth'!G348/'2020%PopByRaceEth'!$B348</f>
        <v>9.138381201044387E-3</v>
      </c>
      <c r="H348" s="40">
        <f>'2020PopByRaceEth'!H348/'2020%PopByRaceEth'!$B348</f>
        <v>2.3009138381201045E-2</v>
      </c>
      <c r="I348" s="41">
        <f>'2020PopByRaceEth'!I348/'2020%PopByRaceEth'!$B348</f>
        <v>3.7043080939947778E-2</v>
      </c>
    </row>
    <row r="349" spans="1:9" x14ac:dyDescent="0.4">
      <c r="A349" s="7" t="s">
        <v>355</v>
      </c>
      <c r="B349" s="2">
        <v>1856</v>
      </c>
      <c r="C349" s="37">
        <f>'2020PopByRaceEth'!C349/'2020%PopByRaceEth'!$B349</f>
        <v>0.14116379310344829</v>
      </c>
      <c r="D349" s="38">
        <f>'2020PopByRaceEth'!D349/'2020%PopByRaceEth'!$B349</f>
        <v>0.85883620689655171</v>
      </c>
      <c r="E349" s="39">
        <f>'2020PopByRaceEth'!E349/'2020%PopByRaceEth'!$B349</f>
        <v>0.77047413793103448</v>
      </c>
      <c r="F349" s="40">
        <f>'2020PopByRaceEth'!F349/'2020%PopByRaceEth'!$B349</f>
        <v>1.6163793103448276E-3</v>
      </c>
      <c r="G349" s="40">
        <f>'2020PopByRaceEth'!G349/'2020%PopByRaceEth'!$B349</f>
        <v>3.8254310344827583E-2</v>
      </c>
      <c r="H349" s="40">
        <f>'2020PopByRaceEth'!H349/'2020%PopByRaceEth'!$B349</f>
        <v>8.0818965517241385E-3</v>
      </c>
      <c r="I349" s="41">
        <f>'2020PopByRaceEth'!I349/'2020%PopByRaceEth'!$B349</f>
        <v>4.0409482758620691E-2</v>
      </c>
    </row>
    <row r="350" spans="1:9" x14ac:dyDescent="0.4">
      <c r="A350" s="7" t="s">
        <v>356</v>
      </c>
      <c r="B350" s="2">
        <v>88</v>
      </c>
      <c r="C350" s="37">
        <f>'2020PopByRaceEth'!C350/'2020%PopByRaceEth'!$B350</f>
        <v>3.4090909090909088E-2</v>
      </c>
      <c r="D350" s="38">
        <f>'2020PopByRaceEth'!D350/'2020%PopByRaceEth'!$B350</f>
        <v>0.96590909090909094</v>
      </c>
      <c r="E350" s="39">
        <f>'2020PopByRaceEth'!E350/'2020%PopByRaceEth'!$B350</f>
        <v>0</v>
      </c>
      <c r="F350" s="40">
        <f>'2020PopByRaceEth'!F350/'2020%PopByRaceEth'!$B350</f>
        <v>0</v>
      </c>
      <c r="G350" s="40">
        <f>'2020PopByRaceEth'!G350/'2020%PopByRaceEth'!$B350</f>
        <v>0.96590909090909094</v>
      </c>
      <c r="H350" s="40">
        <f>'2020PopByRaceEth'!H350/'2020%PopByRaceEth'!$B350</f>
        <v>0</v>
      </c>
      <c r="I350" s="41">
        <f>'2020PopByRaceEth'!I350/'2020%PopByRaceEth'!$B350</f>
        <v>0</v>
      </c>
    </row>
    <row r="351" spans="1:9" x14ac:dyDescent="0.4">
      <c r="A351" s="7" t="s">
        <v>357</v>
      </c>
      <c r="B351" s="2">
        <v>262</v>
      </c>
      <c r="C351" s="37">
        <f>'2020PopByRaceEth'!C351/'2020%PopByRaceEth'!$B351</f>
        <v>0.79007633587786263</v>
      </c>
      <c r="D351" s="38">
        <f>'2020PopByRaceEth'!D351/'2020%PopByRaceEth'!$B351</f>
        <v>0.20992366412213739</v>
      </c>
      <c r="E351" s="39">
        <f>'2020PopByRaceEth'!E351/'2020%PopByRaceEth'!$B351</f>
        <v>0.19083969465648856</v>
      </c>
      <c r="F351" s="40">
        <f>'2020PopByRaceEth'!F351/'2020%PopByRaceEth'!$B351</f>
        <v>0</v>
      </c>
      <c r="G351" s="40">
        <f>'2020PopByRaceEth'!G351/'2020%PopByRaceEth'!$B351</f>
        <v>0</v>
      </c>
      <c r="H351" s="40">
        <f>'2020PopByRaceEth'!H351/'2020%PopByRaceEth'!$B351</f>
        <v>3.8167938931297708E-3</v>
      </c>
      <c r="I351" s="41">
        <f>'2020PopByRaceEth'!I351/'2020%PopByRaceEth'!$B351</f>
        <v>1.5267175572519083E-2</v>
      </c>
    </row>
    <row r="352" spans="1:9" x14ac:dyDescent="0.4">
      <c r="A352" s="7" t="s">
        <v>358</v>
      </c>
      <c r="B352" s="2">
        <v>571</v>
      </c>
      <c r="C352" s="37">
        <f>'2020PopByRaceEth'!C352/'2020%PopByRaceEth'!$B352</f>
        <v>9.8073555166374782E-2</v>
      </c>
      <c r="D352" s="38">
        <f>'2020PopByRaceEth'!D352/'2020%PopByRaceEth'!$B352</f>
        <v>0.90192644483362527</v>
      </c>
      <c r="E352" s="39">
        <f>'2020PopByRaceEth'!E352/'2020%PopByRaceEth'!$B352</f>
        <v>0.81611208406304725</v>
      </c>
      <c r="F352" s="40">
        <f>'2020PopByRaceEth'!F352/'2020%PopByRaceEth'!$B352</f>
        <v>7.0052539404553416E-3</v>
      </c>
      <c r="G352" s="40">
        <f>'2020PopByRaceEth'!G352/'2020%PopByRaceEth'!$B352</f>
        <v>7.0052539404553416E-3</v>
      </c>
      <c r="H352" s="40">
        <f>'2020PopByRaceEth'!H352/'2020%PopByRaceEth'!$B352</f>
        <v>3.5026269702276708E-3</v>
      </c>
      <c r="I352" s="41">
        <f>'2020PopByRaceEth'!I352/'2020%PopByRaceEth'!$B352</f>
        <v>6.8301225919439573E-2</v>
      </c>
    </row>
    <row r="353" spans="1:9" x14ac:dyDescent="0.4">
      <c r="A353" s="7" t="s">
        <v>359</v>
      </c>
      <c r="B353" s="2">
        <v>85</v>
      </c>
      <c r="C353" s="37">
        <f>'2020PopByRaceEth'!C353/'2020%PopByRaceEth'!$B353</f>
        <v>2.3529411764705882E-2</v>
      </c>
      <c r="D353" s="38">
        <f>'2020PopByRaceEth'!D353/'2020%PopByRaceEth'!$B353</f>
        <v>0.97647058823529409</v>
      </c>
      <c r="E353" s="39">
        <f>'2020PopByRaceEth'!E353/'2020%PopByRaceEth'!$B353</f>
        <v>0.94117647058823528</v>
      </c>
      <c r="F353" s="40">
        <f>'2020PopByRaceEth'!F353/'2020%PopByRaceEth'!$B353</f>
        <v>0</v>
      </c>
      <c r="G353" s="40">
        <f>'2020PopByRaceEth'!G353/'2020%PopByRaceEth'!$B353</f>
        <v>0</v>
      </c>
      <c r="H353" s="40">
        <f>'2020PopByRaceEth'!H353/'2020%PopByRaceEth'!$B353</f>
        <v>0</v>
      </c>
      <c r="I353" s="41">
        <f>'2020PopByRaceEth'!I353/'2020%PopByRaceEth'!$B353</f>
        <v>3.5294117647058823E-2</v>
      </c>
    </row>
    <row r="354" spans="1:9" x14ac:dyDescent="0.4">
      <c r="A354" s="7" t="s">
        <v>360</v>
      </c>
      <c r="B354" s="2">
        <v>167</v>
      </c>
      <c r="C354" s="37">
        <f>'2020PopByRaceEth'!C354/'2020%PopByRaceEth'!$B354</f>
        <v>0.40119760479041916</v>
      </c>
      <c r="D354" s="38">
        <f>'2020PopByRaceEth'!D354/'2020%PopByRaceEth'!$B354</f>
        <v>0.59880239520958078</v>
      </c>
      <c r="E354" s="39">
        <f>'2020PopByRaceEth'!E354/'2020%PopByRaceEth'!$B354</f>
        <v>0.54491017964071853</v>
      </c>
      <c r="F354" s="40">
        <f>'2020PopByRaceEth'!F354/'2020%PopByRaceEth'!$B354</f>
        <v>2.3952095808383235E-2</v>
      </c>
      <c r="G354" s="40">
        <f>'2020PopByRaceEth'!G354/'2020%PopByRaceEth'!$B354</f>
        <v>1.1976047904191617E-2</v>
      </c>
      <c r="H354" s="40">
        <f>'2020PopByRaceEth'!H354/'2020%PopByRaceEth'!$B354</f>
        <v>5.9880239520958087E-3</v>
      </c>
      <c r="I354" s="41">
        <f>'2020PopByRaceEth'!I354/'2020%PopByRaceEth'!$B354</f>
        <v>1.1976047904191617E-2</v>
      </c>
    </row>
    <row r="355" spans="1:9" x14ac:dyDescent="0.4">
      <c r="A355" s="7" t="s">
        <v>361</v>
      </c>
      <c r="B355" s="2">
        <v>458</v>
      </c>
      <c r="C355" s="37">
        <f>'2020PopByRaceEth'!C355/'2020%PopByRaceEth'!$B355</f>
        <v>0.63100436681222705</v>
      </c>
      <c r="D355" s="38">
        <f>'2020PopByRaceEth'!D355/'2020%PopByRaceEth'!$B355</f>
        <v>0.36899563318777295</v>
      </c>
      <c r="E355" s="39">
        <f>'2020PopByRaceEth'!E355/'2020%PopByRaceEth'!$B355</f>
        <v>0.31222707423580787</v>
      </c>
      <c r="F355" s="40">
        <f>'2020PopByRaceEth'!F355/'2020%PopByRaceEth'!$B355</f>
        <v>0</v>
      </c>
      <c r="G355" s="40">
        <f>'2020PopByRaceEth'!G355/'2020%PopByRaceEth'!$B355</f>
        <v>1.3100436681222707E-2</v>
      </c>
      <c r="H355" s="40">
        <f>'2020PopByRaceEth'!H355/'2020%PopByRaceEth'!$B355</f>
        <v>1.7467248908296942E-2</v>
      </c>
      <c r="I355" s="41">
        <f>'2020PopByRaceEth'!I355/'2020%PopByRaceEth'!$B355</f>
        <v>2.6200873362445413E-2</v>
      </c>
    </row>
    <row r="356" spans="1:9" x14ac:dyDescent="0.4">
      <c r="A356" s="7" t="s">
        <v>362</v>
      </c>
      <c r="B356" s="2">
        <v>300</v>
      </c>
      <c r="C356" s="37">
        <f>'2020PopByRaceEth'!C356/'2020%PopByRaceEth'!$B356</f>
        <v>0.06</v>
      </c>
      <c r="D356" s="38">
        <f>'2020PopByRaceEth'!D356/'2020%PopByRaceEth'!$B356</f>
        <v>0.94</v>
      </c>
      <c r="E356" s="39">
        <f>'2020PopByRaceEth'!E356/'2020%PopByRaceEth'!$B356</f>
        <v>0.02</v>
      </c>
      <c r="F356" s="40">
        <f>'2020PopByRaceEth'!F356/'2020%PopByRaceEth'!$B356</f>
        <v>0</v>
      </c>
      <c r="G356" s="40">
        <f>'2020PopByRaceEth'!G356/'2020%PopByRaceEth'!$B356</f>
        <v>0.91</v>
      </c>
      <c r="H356" s="40">
        <f>'2020PopByRaceEth'!H356/'2020%PopByRaceEth'!$B356</f>
        <v>0</v>
      </c>
      <c r="I356" s="41">
        <f>'2020PopByRaceEth'!I356/'2020%PopByRaceEth'!$B356</f>
        <v>0.01</v>
      </c>
    </row>
    <row r="357" spans="1:9" x14ac:dyDescent="0.4">
      <c r="A357" s="7" t="s">
        <v>363</v>
      </c>
      <c r="B357" s="2">
        <v>556</v>
      </c>
      <c r="C357" s="37">
        <f>'2020PopByRaceEth'!C357/'2020%PopByRaceEth'!$B357</f>
        <v>0.23201438848920863</v>
      </c>
      <c r="D357" s="38">
        <f>'2020PopByRaceEth'!D357/'2020%PopByRaceEth'!$B357</f>
        <v>0.76798561151079137</v>
      </c>
      <c r="E357" s="39">
        <f>'2020PopByRaceEth'!E357/'2020%PopByRaceEth'!$B357</f>
        <v>0.70863309352517989</v>
      </c>
      <c r="F357" s="40">
        <f>'2020PopByRaceEth'!F357/'2020%PopByRaceEth'!$B357</f>
        <v>0</v>
      </c>
      <c r="G357" s="40">
        <f>'2020PopByRaceEth'!G357/'2020%PopByRaceEth'!$B357</f>
        <v>2.5179856115107913E-2</v>
      </c>
      <c r="H357" s="40">
        <f>'2020PopByRaceEth'!H357/'2020%PopByRaceEth'!$B357</f>
        <v>1.7985611510791368E-3</v>
      </c>
      <c r="I357" s="41">
        <f>'2020PopByRaceEth'!I357/'2020%PopByRaceEth'!$B357</f>
        <v>3.237410071942446E-2</v>
      </c>
    </row>
    <row r="358" spans="1:9" x14ac:dyDescent="0.4">
      <c r="A358" s="7" t="s">
        <v>364</v>
      </c>
      <c r="B358" s="2">
        <v>3236</v>
      </c>
      <c r="C358" s="37">
        <f>'2020PopByRaceEth'!C358/'2020%PopByRaceEth'!$B358</f>
        <v>0.15698393077873918</v>
      </c>
      <c r="D358" s="38">
        <f>'2020PopByRaceEth'!D358/'2020%PopByRaceEth'!$B358</f>
        <v>0.84301606922126082</v>
      </c>
      <c r="E358" s="39">
        <f>'2020PopByRaceEth'!E358/'2020%PopByRaceEth'!$B358</f>
        <v>0.76359703337453644</v>
      </c>
      <c r="F358" s="40">
        <f>'2020PopByRaceEth'!F358/'2020%PopByRaceEth'!$B358</f>
        <v>1.4215080346106305E-2</v>
      </c>
      <c r="G358" s="40">
        <f>'2020PopByRaceEth'!G358/'2020%PopByRaceEth'!$B358</f>
        <v>7.4165636588380719E-3</v>
      </c>
      <c r="H358" s="40">
        <f>'2020PopByRaceEth'!H358/'2020%PopByRaceEth'!$B358</f>
        <v>1.2360939431396786E-2</v>
      </c>
      <c r="I358" s="41">
        <f>'2020PopByRaceEth'!I358/'2020%PopByRaceEth'!$B358</f>
        <v>4.5426452410383192E-2</v>
      </c>
    </row>
    <row r="359" spans="1:9" x14ac:dyDescent="0.4">
      <c r="A359" s="7" t="s">
        <v>365</v>
      </c>
      <c r="B359" s="2">
        <v>124</v>
      </c>
      <c r="C359" s="37">
        <f>'2020PopByRaceEth'!C359/'2020%PopByRaceEth'!$B359</f>
        <v>5.6451612903225805E-2</v>
      </c>
      <c r="D359" s="38">
        <f>'2020PopByRaceEth'!D359/'2020%PopByRaceEth'!$B359</f>
        <v>0.94354838709677424</v>
      </c>
      <c r="E359" s="39">
        <f>'2020PopByRaceEth'!E359/'2020%PopByRaceEth'!$B359</f>
        <v>0.90322580645161288</v>
      </c>
      <c r="F359" s="40">
        <f>'2020PopByRaceEth'!F359/'2020%PopByRaceEth'!$B359</f>
        <v>0</v>
      </c>
      <c r="G359" s="40">
        <f>'2020PopByRaceEth'!G359/'2020%PopByRaceEth'!$B359</f>
        <v>1.6129032258064516E-2</v>
      </c>
      <c r="H359" s="40">
        <f>'2020PopByRaceEth'!H359/'2020%PopByRaceEth'!$B359</f>
        <v>0</v>
      </c>
      <c r="I359" s="41">
        <f>'2020PopByRaceEth'!I359/'2020%PopByRaceEth'!$B359</f>
        <v>2.4193548387096774E-2</v>
      </c>
    </row>
    <row r="360" spans="1:9" x14ac:dyDescent="0.4">
      <c r="A360" s="7" t="s">
        <v>366</v>
      </c>
      <c r="B360" s="2">
        <v>768</v>
      </c>
      <c r="C360" s="37">
        <f>'2020PopByRaceEth'!C360/'2020%PopByRaceEth'!$B360</f>
        <v>3.2552083333333336E-2</v>
      </c>
      <c r="D360" s="38">
        <f>'2020PopByRaceEth'!D360/'2020%PopByRaceEth'!$B360</f>
        <v>0.96744791666666663</v>
      </c>
      <c r="E360" s="39">
        <f>'2020PopByRaceEth'!E360/'2020%PopByRaceEth'!$B360</f>
        <v>5.208333333333333E-3</v>
      </c>
      <c r="F360" s="40">
        <f>'2020PopByRaceEth'!F360/'2020%PopByRaceEth'!$B360</f>
        <v>0</v>
      </c>
      <c r="G360" s="40">
        <f>'2020PopByRaceEth'!G360/'2020%PopByRaceEth'!$B360</f>
        <v>0.94661458333333337</v>
      </c>
      <c r="H360" s="40">
        <f>'2020PopByRaceEth'!H360/'2020%PopByRaceEth'!$B360</f>
        <v>0</v>
      </c>
      <c r="I360" s="41">
        <f>'2020PopByRaceEth'!I360/'2020%PopByRaceEth'!$B360</f>
        <v>1.5625E-2</v>
      </c>
    </row>
    <row r="361" spans="1:9" x14ac:dyDescent="0.4">
      <c r="A361" s="7" t="s">
        <v>367</v>
      </c>
      <c r="B361" s="2">
        <v>345</v>
      </c>
      <c r="C361" s="37">
        <f>'2020PopByRaceEth'!C361/'2020%PopByRaceEth'!$B361</f>
        <v>6.9565217391304349E-2</v>
      </c>
      <c r="D361" s="38">
        <f>'2020PopByRaceEth'!D361/'2020%PopByRaceEth'!$B361</f>
        <v>0.93043478260869561</v>
      </c>
      <c r="E361" s="39">
        <f>'2020PopByRaceEth'!E361/'2020%PopByRaceEth'!$B361</f>
        <v>0.85507246376811596</v>
      </c>
      <c r="F361" s="40">
        <f>'2020PopByRaceEth'!F361/'2020%PopByRaceEth'!$B361</f>
        <v>2.8985507246376812E-3</v>
      </c>
      <c r="G361" s="40">
        <f>'2020PopByRaceEth'!G361/'2020%PopByRaceEth'!$B361</f>
        <v>1.4492753623188406E-2</v>
      </c>
      <c r="H361" s="40">
        <f>'2020PopByRaceEth'!H361/'2020%PopByRaceEth'!$B361</f>
        <v>1.1594202898550725E-2</v>
      </c>
      <c r="I361" s="41">
        <f>'2020PopByRaceEth'!I361/'2020%PopByRaceEth'!$B361</f>
        <v>4.6376811594202899E-2</v>
      </c>
    </row>
    <row r="362" spans="1:9" x14ac:dyDescent="0.4">
      <c r="A362" s="7" t="s">
        <v>368</v>
      </c>
      <c r="B362" s="2">
        <v>2335</v>
      </c>
      <c r="C362" s="37">
        <f>'2020PopByRaceEth'!C362/'2020%PopByRaceEth'!$B362</f>
        <v>0.12976445396145611</v>
      </c>
      <c r="D362" s="38">
        <f>'2020PopByRaceEth'!D362/'2020%PopByRaceEth'!$B362</f>
        <v>0.87023554603854392</v>
      </c>
      <c r="E362" s="39">
        <f>'2020PopByRaceEth'!E362/'2020%PopByRaceEth'!$B362</f>
        <v>0.79785867237687369</v>
      </c>
      <c r="F362" s="40">
        <f>'2020PopByRaceEth'!F362/'2020%PopByRaceEth'!$B362</f>
        <v>4.2826552462526769E-3</v>
      </c>
      <c r="G362" s="40">
        <f>'2020PopByRaceEth'!G362/'2020%PopByRaceEth'!$B362</f>
        <v>2.3554603854389723E-2</v>
      </c>
      <c r="H362" s="40">
        <f>'2020PopByRaceEth'!H362/'2020%PopByRaceEth'!$B362</f>
        <v>4.2826552462526769E-3</v>
      </c>
      <c r="I362" s="41">
        <f>'2020PopByRaceEth'!I362/'2020%PopByRaceEth'!$B362</f>
        <v>4.0256959314775159E-2</v>
      </c>
    </row>
    <row r="363" spans="1:9" x14ac:dyDescent="0.4">
      <c r="A363" s="7" t="s">
        <v>369</v>
      </c>
      <c r="B363" s="2">
        <v>4520</v>
      </c>
      <c r="C363" s="37">
        <f>'2020PopByRaceEth'!C363/'2020%PopByRaceEth'!$B363</f>
        <v>5.9734513274336282E-3</v>
      </c>
      <c r="D363" s="38">
        <f>'2020PopByRaceEth'!D363/'2020%PopByRaceEth'!$B363</f>
        <v>0.99402654867256635</v>
      </c>
      <c r="E363" s="39">
        <f>'2020PopByRaceEth'!E363/'2020%PopByRaceEth'!$B363</f>
        <v>4.6460176991150442E-3</v>
      </c>
      <c r="F363" s="40">
        <f>'2020PopByRaceEth'!F363/'2020%PopByRaceEth'!$B363</f>
        <v>6.6371681415929203E-4</v>
      </c>
      <c r="G363" s="40">
        <f>'2020PopByRaceEth'!G363/'2020%PopByRaceEth'!$B363</f>
        <v>0.97809734513274338</v>
      </c>
      <c r="H363" s="40">
        <f>'2020PopByRaceEth'!H363/'2020%PopByRaceEth'!$B363</f>
        <v>1.9911504424778761E-3</v>
      </c>
      <c r="I363" s="41">
        <f>'2020PopByRaceEth'!I363/'2020%PopByRaceEth'!$B363</f>
        <v>8.6283185840707963E-3</v>
      </c>
    </row>
    <row r="364" spans="1:9" x14ac:dyDescent="0.4">
      <c r="A364" s="7" t="s">
        <v>370</v>
      </c>
      <c r="B364" s="2">
        <v>122</v>
      </c>
      <c r="C364" s="37">
        <f>'2020PopByRaceEth'!C364/'2020%PopByRaceEth'!$B364</f>
        <v>0.20491803278688525</v>
      </c>
      <c r="D364" s="38">
        <f>'2020PopByRaceEth'!D364/'2020%PopByRaceEth'!$B364</f>
        <v>0.79508196721311475</v>
      </c>
      <c r="E364" s="39">
        <f>'2020PopByRaceEth'!E364/'2020%PopByRaceEth'!$B364</f>
        <v>0.67213114754098358</v>
      </c>
      <c r="F364" s="40">
        <f>'2020PopByRaceEth'!F364/'2020%PopByRaceEth'!$B364</f>
        <v>8.1967213114754103E-3</v>
      </c>
      <c r="G364" s="40">
        <f>'2020PopByRaceEth'!G364/'2020%PopByRaceEth'!$B364</f>
        <v>3.2786885245901641E-2</v>
      </c>
      <c r="H364" s="40">
        <f>'2020PopByRaceEth'!H364/'2020%PopByRaceEth'!$B364</f>
        <v>1.6393442622950821E-2</v>
      </c>
      <c r="I364" s="41">
        <f>'2020PopByRaceEth'!I364/'2020%PopByRaceEth'!$B364</f>
        <v>6.5573770491803282E-2</v>
      </c>
    </row>
    <row r="365" spans="1:9" x14ac:dyDescent="0.4">
      <c r="A365" s="7" t="s">
        <v>371</v>
      </c>
      <c r="B365" s="2">
        <v>20</v>
      </c>
      <c r="C365" s="37">
        <f>'2020PopByRaceEth'!C365/'2020%PopByRaceEth'!$B365</f>
        <v>0</v>
      </c>
      <c r="D365" s="38">
        <f>'2020PopByRaceEth'!D365/'2020%PopByRaceEth'!$B365</f>
        <v>1</v>
      </c>
      <c r="E365" s="39">
        <f>'2020PopByRaceEth'!E365/'2020%PopByRaceEth'!$B365</f>
        <v>0</v>
      </c>
      <c r="F365" s="40">
        <f>'2020PopByRaceEth'!F365/'2020%PopByRaceEth'!$B365</f>
        <v>0.05</v>
      </c>
      <c r="G365" s="40">
        <f>'2020PopByRaceEth'!G365/'2020%PopByRaceEth'!$B365</f>
        <v>0.85</v>
      </c>
      <c r="H365" s="40">
        <f>'2020PopByRaceEth'!H365/'2020%PopByRaceEth'!$B365</f>
        <v>0</v>
      </c>
      <c r="I365" s="41">
        <f>'2020PopByRaceEth'!I365/'2020%PopByRaceEth'!$B365</f>
        <v>0.1</v>
      </c>
    </row>
    <row r="366" spans="1:9" x14ac:dyDescent="0.4">
      <c r="A366" s="7" t="s">
        <v>372</v>
      </c>
      <c r="B366" s="2">
        <v>135</v>
      </c>
      <c r="C366" s="37">
        <f>'2020PopByRaceEth'!C366/'2020%PopByRaceEth'!$B366</f>
        <v>0.14074074074074075</v>
      </c>
      <c r="D366" s="38">
        <f>'2020PopByRaceEth'!D366/'2020%PopByRaceEth'!$B366</f>
        <v>0.85925925925925928</v>
      </c>
      <c r="E366" s="39">
        <f>'2020PopByRaceEth'!E366/'2020%PopByRaceEth'!$B366</f>
        <v>0.80740740740740746</v>
      </c>
      <c r="F366" s="40">
        <f>'2020PopByRaceEth'!F366/'2020%PopByRaceEth'!$B366</f>
        <v>7.4074074074074077E-3</v>
      </c>
      <c r="G366" s="40">
        <f>'2020PopByRaceEth'!G366/'2020%PopByRaceEth'!$B366</f>
        <v>7.4074074074074077E-3</v>
      </c>
      <c r="H366" s="40">
        <f>'2020PopByRaceEth'!H366/'2020%PopByRaceEth'!$B366</f>
        <v>0</v>
      </c>
      <c r="I366" s="41">
        <f>'2020PopByRaceEth'!I366/'2020%PopByRaceEth'!$B366</f>
        <v>3.7037037037037035E-2</v>
      </c>
    </row>
    <row r="367" spans="1:9" x14ac:dyDescent="0.4">
      <c r="A367" s="7" t="s">
        <v>373</v>
      </c>
      <c r="B367" s="2">
        <v>864</v>
      </c>
      <c r="C367" s="37">
        <f>'2020PopByRaceEth'!C367/'2020%PopByRaceEth'!$B367</f>
        <v>0.11689814814814815</v>
      </c>
      <c r="D367" s="38">
        <f>'2020PopByRaceEth'!D367/'2020%PopByRaceEth'!$B367</f>
        <v>0.88310185185185186</v>
      </c>
      <c r="E367" s="39">
        <f>'2020PopByRaceEth'!E367/'2020%PopByRaceEth'!$B367</f>
        <v>0.82754629629629628</v>
      </c>
      <c r="F367" s="40">
        <f>'2020PopByRaceEth'!F367/'2020%PopByRaceEth'!$B367</f>
        <v>2.3148148148148147E-3</v>
      </c>
      <c r="G367" s="40">
        <f>'2020PopByRaceEth'!G367/'2020%PopByRaceEth'!$B367</f>
        <v>5.7870370370370367E-3</v>
      </c>
      <c r="H367" s="40">
        <f>'2020PopByRaceEth'!H367/'2020%PopByRaceEth'!$B367</f>
        <v>2.3148148148148147E-3</v>
      </c>
      <c r="I367" s="41">
        <f>'2020PopByRaceEth'!I367/'2020%PopByRaceEth'!$B367</f>
        <v>4.5138888888888888E-2</v>
      </c>
    </row>
    <row r="368" spans="1:9" x14ac:dyDescent="0.4">
      <c r="A368" s="7" t="s">
        <v>374</v>
      </c>
      <c r="B368" s="2">
        <v>6196</v>
      </c>
      <c r="C368" s="37">
        <f>'2020PopByRaceEth'!C368/'2020%PopByRaceEth'!$B368</f>
        <v>5.6649451258876694E-2</v>
      </c>
      <c r="D368" s="38">
        <f>'2020PopByRaceEth'!D368/'2020%PopByRaceEth'!$B368</f>
        <v>0.94335054874112334</v>
      </c>
      <c r="E368" s="39">
        <f>'2020PopByRaceEth'!E368/'2020%PopByRaceEth'!$B368</f>
        <v>0.89428663653970308</v>
      </c>
      <c r="F368" s="40">
        <f>'2020PopByRaceEth'!F368/'2020%PopByRaceEth'!$B368</f>
        <v>3.0664945125887669E-3</v>
      </c>
      <c r="G368" s="40">
        <f>'2020PopByRaceEth'!G368/'2020%PopByRaceEth'!$B368</f>
        <v>3.3892834086507425E-3</v>
      </c>
      <c r="H368" s="40">
        <f>'2020PopByRaceEth'!H368/'2020%PopByRaceEth'!$B368</f>
        <v>7.2627501613944483E-3</v>
      </c>
      <c r="I368" s="41">
        <f>'2020PopByRaceEth'!I368/'2020%PopByRaceEth'!$B368</f>
        <v>3.5345384118786315E-2</v>
      </c>
    </row>
    <row r="369" spans="1:9" x14ac:dyDescent="0.4">
      <c r="A369" s="7" t="s">
        <v>375</v>
      </c>
      <c r="B369" s="2">
        <v>2</v>
      </c>
      <c r="C369" s="37">
        <f>'2020PopByRaceEth'!C369/'2020%PopByRaceEth'!$B369</f>
        <v>0.5</v>
      </c>
      <c r="D369" s="38">
        <f>'2020PopByRaceEth'!D369/'2020%PopByRaceEth'!$B369</f>
        <v>0.5</v>
      </c>
      <c r="E369" s="39">
        <f>'2020PopByRaceEth'!E369/'2020%PopByRaceEth'!$B369</f>
        <v>0</v>
      </c>
      <c r="F369" s="40">
        <f>'2020PopByRaceEth'!F369/'2020%PopByRaceEth'!$B369</f>
        <v>0</v>
      </c>
      <c r="G369" s="40">
        <f>'2020PopByRaceEth'!G369/'2020%PopByRaceEth'!$B369</f>
        <v>0</v>
      </c>
      <c r="H369" s="40">
        <f>'2020PopByRaceEth'!H369/'2020%PopByRaceEth'!$B369</f>
        <v>0</v>
      </c>
      <c r="I369" s="41">
        <f>'2020PopByRaceEth'!I369/'2020%PopByRaceEth'!$B369</f>
        <v>0.5</v>
      </c>
    </row>
    <row r="370" spans="1:9" x14ac:dyDescent="0.4">
      <c r="A370" s="7" t="s">
        <v>376</v>
      </c>
      <c r="B370" s="2">
        <v>1059</v>
      </c>
      <c r="C370" s="37">
        <f>'2020PopByRaceEth'!C370/'2020%PopByRaceEth'!$B370</f>
        <v>0.13314447592067988</v>
      </c>
      <c r="D370" s="38">
        <f>'2020PopByRaceEth'!D370/'2020%PopByRaceEth'!$B370</f>
        <v>0.86685552407932009</v>
      </c>
      <c r="E370" s="39">
        <f>'2020PopByRaceEth'!E370/'2020%PopByRaceEth'!$B370</f>
        <v>0.77525967894239844</v>
      </c>
      <c r="F370" s="40">
        <f>'2020PopByRaceEth'!F370/'2020%PopByRaceEth'!$B370</f>
        <v>3.7771482530689331E-3</v>
      </c>
      <c r="G370" s="40">
        <f>'2020PopByRaceEth'!G370/'2020%PopByRaceEth'!$B370</f>
        <v>4.2492917847025496E-2</v>
      </c>
      <c r="H370" s="40">
        <f>'2020PopByRaceEth'!H370/'2020%PopByRaceEth'!$B370</f>
        <v>1.2275731822474031E-2</v>
      </c>
      <c r="I370" s="41">
        <f>'2020PopByRaceEth'!I370/'2020%PopByRaceEth'!$B370</f>
        <v>3.3050047214353166E-2</v>
      </c>
    </row>
    <row r="371" spans="1:9" x14ac:dyDescent="0.4">
      <c r="A371" s="7" t="s">
        <v>377</v>
      </c>
      <c r="B371" s="2">
        <v>2500</v>
      </c>
      <c r="C371" s="37">
        <f>'2020PopByRaceEth'!C371/'2020%PopByRaceEth'!$B371</f>
        <v>1.5599999999999999E-2</v>
      </c>
      <c r="D371" s="38">
        <f>'2020PopByRaceEth'!D371/'2020%PopByRaceEth'!$B371</f>
        <v>0.98440000000000005</v>
      </c>
      <c r="E371" s="39">
        <f>'2020PopByRaceEth'!E371/'2020%PopByRaceEth'!$B371</f>
        <v>1.1599999999999999E-2</v>
      </c>
      <c r="F371" s="40">
        <f>'2020PopByRaceEth'!F371/'2020%PopByRaceEth'!$B371</f>
        <v>8.0000000000000004E-4</v>
      </c>
      <c r="G371" s="40">
        <f>'2020PopByRaceEth'!G371/'2020%PopByRaceEth'!$B371</f>
        <v>0.9536</v>
      </c>
      <c r="H371" s="40">
        <f>'2020PopByRaceEth'!H371/'2020%PopByRaceEth'!$B371</f>
        <v>0</v>
      </c>
      <c r="I371" s="41">
        <f>'2020PopByRaceEth'!I371/'2020%PopByRaceEth'!$B371</f>
        <v>1.84E-2</v>
      </c>
    </row>
    <row r="372" spans="1:9" x14ac:dyDescent="0.4">
      <c r="A372" s="7" t="s">
        <v>378</v>
      </c>
      <c r="B372" s="2">
        <v>457</v>
      </c>
      <c r="C372" s="37">
        <f>'2020PopByRaceEth'!C372/'2020%PopByRaceEth'!$B372</f>
        <v>0.16192560175054704</v>
      </c>
      <c r="D372" s="38">
        <f>'2020PopByRaceEth'!D372/'2020%PopByRaceEth'!$B372</f>
        <v>0.83807439824945296</v>
      </c>
      <c r="E372" s="39">
        <f>'2020PopByRaceEth'!E372/'2020%PopByRaceEth'!$B372</f>
        <v>0.29102844638949671</v>
      </c>
      <c r="F372" s="40">
        <f>'2020PopByRaceEth'!F372/'2020%PopByRaceEth'!$B372</f>
        <v>4.3763676148796497E-3</v>
      </c>
      <c r="G372" s="40">
        <f>'2020PopByRaceEth'!G372/'2020%PopByRaceEth'!$B372</f>
        <v>0.50984682713347917</v>
      </c>
      <c r="H372" s="40">
        <f>'2020PopByRaceEth'!H372/'2020%PopByRaceEth'!$B372</f>
        <v>2.1881838074398249E-3</v>
      </c>
      <c r="I372" s="41">
        <f>'2020PopByRaceEth'!I372/'2020%PopByRaceEth'!$B372</f>
        <v>3.0634573304157548E-2</v>
      </c>
    </row>
    <row r="373" spans="1:9" x14ac:dyDescent="0.4">
      <c r="A373" s="7" t="s">
        <v>379</v>
      </c>
      <c r="B373" s="2">
        <v>51</v>
      </c>
      <c r="C373" s="37">
        <f>'2020PopByRaceEth'!C373/'2020%PopByRaceEth'!$B373</f>
        <v>0.27450980392156865</v>
      </c>
      <c r="D373" s="38">
        <f>'2020PopByRaceEth'!D373/'2020%PopByRaceEth'!$B373</f>
        <v>0.72549019607843135</v>
      </c>
      <c r="E373" s="39">
        <f>'2020PopByRaceEth'!E373/'2020%PopByRaceEth'!$B373</f>
        <v>0.70588235294117652</v>
      </c>
      <c r="F373" s="40">
        <f>'2020PopByRaceEth'!F373/'2020%PopByRaceEth'!$B373</f>
        <v>0</v>
      </c>
      <c r="G373" s="40">
        <f>'2020PopByRaceEth'!G373/'2020%PopByRaceEth'!$B373</f>
        <v>0</v>
      </c>
      <c r="H373" s="40">
        <f>'2020PopByRaceEth'!H373/'2020%PopByRaceEth'!$B373</f>
        <v>0</v>
      </c>
      <c r="I373" s="41">
        <f>'2020PopByRaceEth'!I373/'2020%PopByRaceEth'!$B373</f>
        <v>1.9607843137254902E-2</v>
      </c>
    </row>
    <row r="374" spans="1:9" x14ac:dyDescent="0.4">
      <c r="A374" s="7" t="s">
        <v>380</v>
      </c>
      <c r="B374" s="2">
        <v>684</v>
      </c>
      <c r="C374" s="37">
        <f>'2020PopByRaceEth'!C374/'2020%PopByRaceEth'!$B374</f>
        <v>0.4692982456140351</v>
      </c>
      <c r="D374" s="38">
        <f>'2020PopByRaceEth'!D374/'2020%PopByRaceEth'!$B374</f>
        <v>0.5307017543859649</v>
      </c>
      <c r="E374" s="39">
        <f>'2020PopByRaceEth'!E374/'2020%PopByRaceEth'!$B374</f>
        <v>0.4853801169590643</v>
      </c>
      <c r="F374" s="40">
        <f>'2020PopByRaceEth'!F374/'2020%PopByRaceEth'!$B374</f>
        <v>4.3859649122807015E-3</v>
      </c>
      <c r="G374" s="40">
        <f>'2020PopByRaceEth'!G374/'2020%PopByRaceEth'!$B374</f>
        <v>2.9239766081871343E-3</v>
      </c>
      <c r="H374" s="40">
        <f>'2020PopByRaceEth'!H374/'2020%PopByRaceEth'!$B374</f>
        <v>1.4619883040935672E-3</v>
      </c>
      <c r="I374" s="41">
        <f>'2020PopByRaceEth'!I374/'2020%PopByRaceEth'!$B374</f>
        <v>3.6549707602339179E-2</v>
      </c>
    </row>
    <row r="375" spans="1:9" x14ac:dyDescent="0.4">
      <c r="A375" s="7" t="s">
        <v>381</v>
      </c>
      <c r="B375" s="2">
        <v>154</v>
      </c>
      <c r="C375" s="37">
        <f>'2020PopByRaceEth'!C375/'2020%PopByRaceEth'!$B375</f>
        <v>0.11038961038961038</v>
      </c>
      <c r="D375" s="38">
        <f>'2020PopByRaceEth'!D375/'2020%PopByRaceEth'!$B375</f>
        <v>0.88961038961038963</v>
      </c>
      <c r="E375" s="39">
        <f>'2020PopByRaceEth'!E375/'2020%PopByRaceEth'!$B375</f>
        <v>0.8441558441558441</v>
      </c>
      <c r="F375" s="40">
        <f>'2020PopByRaceEth'!F375/'2020%PopByRaceEth'!$B375</f>
        <v>0</v>
      </c>
      <c r="G375" s="40">
        <f>'2020PopByRaceEth'!G375/'2020%PopByRaceEth'!$B375</f>
        <v>6.4935064935064939E-3</v>
      </c>
      <c r="H375" s="40">
        <f>'2020PopByRaceEth'!H375/'2020%PopByRaceEth'!$B375</f>
        <v>0</v>
      </c>
      <c r="I375" s="41">
        <f>'2020PopByRaceEth'!I375/'2020%PopByRaceEth'!$B375</f>
        <v>3.896103896103896E-2</v>
      </c>
    </row>
    <row r="376" spans="1:9" x14ac:dyDescent="0.4">
      <c r="A376" s="7" t="s">
        <v>382</v>
      </c>
      <c r="B376" s="2">
        <v>570</v>
      </c>
      <c r="C376" s="37">
        <f>'2020PopByRaceEth'!C376/'2020%PopByRaceEth'!$B376</f>
        <v>9.1228070175438603E-2</v>
      </c>
      <c r="D376" s="38">
        <f>'2020PopByRaceEth'!D376/'2020%PopByRaceEth'!$B376</f>
        <v>0.90877192982456145</v>
      </c>
      <c r="E376" s="39">
        <f>'2020PopByRaceEth'!E376/'2020%PopByRaceEth'!$B376</f>
        <v>0.83508771929824566</v>
      </c>
      <c r="F376" s="40">
        <f>'2020PopByRaceEth'!F376/'2020%PopByRaceEth'!$B376</f>
        <v>2.456140350877193E-2</v>
      </c>
      <c r="G376" s="40">
        <f>'2020PopByRaceEth'!G376/'2020%PopByRaceEth'!$B376</f>
        <v>1.4035087719298246E-2</v>
      </c>
      <c r="H376" s="40">
        <f>'2020PopByRaceEth'!H376/'2020%PopByRaceEth'!$B376</f>
        <v>3.5087719298245615E-3</v>
      </c>
      <c r="I376" s="41">
        <f>'2020PopByRaceEth'!I376/'2020%PopByRaceEth'!$B376</f>
        <v>3.1578947368421054E-2</v>
      </c>
    </row>
    <row r="377" spans="1:9" x14ac:dyDescent="0.4">
      <c r="A377" s="7" t="s">
        <v>383</v>
      </c>
      <c r="B377" s="2">
        <v>599</v>
      </c>
      <c r="C377" s="37">
        <f>'2020PopByRaceEth'!C377/'2020%PopByRaceEth'!$B377</f>
        <v>0.38898163606010017</v>
      </c>
      <c r="D377" s="38">
        <f>'2020PopByRaceEth'!D377/'2020%PopByRaceEth'!$B377</f>
        <v>0.61101836393989983</v>
      </c>
      <c r="E377" s="39">
        <f>'2020PopByRaceEth'!E377/'2020%PopByRaceEth'!$B377</f>
        <v>0.54757929883138567</v>
      </c>
      <c r="F377" s="40">
        <f>'2020PopByRaceEth'!F377/'2020%PopByRaceEth'!$B377</f>
        <v>1.6694490818030051E-3</v>
      </c>
      <c r="G377" s="40">
        <f>'2020PopByRaceEth'!G377/'2020%PopByRaceEth'!$B377</f>
        <v>1.001669449081803E-2</v>
      </c>
      <c r="H377" s="40">
        <f>'2020PopByRaceEth'!H377/'2020%PopByRaceEth'!$B377</f>
        <v>1.6694490818030051E-3</v>
      </c>
      <c r="I377" s="41">
        <f>'2020PopByRaceEth'!I377/'2020%PopByRaceEth'!$B377</f>
        <v>5.0083472454090151E-2</v>
      </c>
    </row>
    <row r="378" spans="1:9" x14ac:dyDescent="0.4">
      <c r="A378" s="7" t="s">
        <v>384</v>
      </c>
      <c r="B378" s="2">
        <v>588</v>
      </c>
      <c r="C378" s="37">
        <f>'2020PopByRaceEth'!C378/'2020%PopByRaceEth'!$B378</f>
        <v>4.0816326530612242E-2</v>
      </c>
      <c r="D378" s="38">
        <f>'2020PopByRaceEth'!D378/'2020%PopByRaceEth'!$B378</f>
        <v>0.95918367346938771</v>
      </c>
      <c r="E378" s="39">
        <f>'2020PopByRaceEth'!E378/'2020%PopByRaceEth'!$B378</f>
        <v>0.92176870748299322</v>
      </c>
      <c r="F378" s="40">
        <f>'2020PopByRaceEth'!F378/'2020%PopByRaceEth'!$B378</f>
        <v>3.4013605442176869E-3</v>
      </c>
      <c r="G378" s="40">
        <f>'2020PopByRaceEth'!G378/'2020%PopByRaceEth'!$B378</f>
        <v>8.5034013605442185E-3</v>
      </c>
      <c r="H378" s="40">
        <f>'2020PopByRaceEth'!H378/'2020%PopByRaceEth'!$B378</f>
        <v>3.4013605442176869E-3</v>
      </c>
      <c r="I378" s="41">
        <f>'2020PopByRaceEth'!I378/'2020%PopByRaceEth'!$B378</f>
        <v>2.2108843537414966E-2</v>
      </c>
    </row>
    <row r="379" spans="1:9" x14ac:dyDescent="0.4">
      <c r="A379" s="7" t="s">
        <v>385</v>
      </c>
      <c r="B379" s="2">
        <v>96</v>
      </c>
      <c r="C379" s="37">
        <f>'2020PopByRaceEth'!C379/'2020%PopByRaceEth'!$B379</f>
        <v>0.17708333333333334</v>
      </c>
      <c r="D379" s="38">
        <f>'2020PopByRaceEth'!D379/'2020%PopByRaceEth'!$B379</f>
        <v>0.82291666666666663</v>
      </c>
      <c r="E379" s="39">
        <f>'2020PopByRaceEth'!E379/'2020%PopByRaceEth'!$B379</f>
        <v>0.75</v>
      </c>
      <c r="F379" s="40">
        <f>'2020PopByRaceEth'!F379/'2020%PopByRaceEth'!$B379</f>
        <v>0</v>
      </c>
      <c r="G379" s="40">
        <f>'2020PopByRaceEth'!G379/'2020%PopByRaceEth'!$B379</f>
        <v>2.0833333333333332E-2</v>
      </c>
      <c r="H379" s="40">
        <f>'2020PopByRaceEth'!H379/'2020%PopByRaceEth'!$B379</f>
        <v>0</v>
      </c>
      <c r="I379" s="41">
        <f>'2020PopByRaceEth'!I379/'2020%PopByRaceEth'!$B379</f>
        <v>5.2083333333333336E-2</v>
      </c>
    </row>
    <row r="380" spans="1:9" ht="15" thickBot="1" x14ac:dyDescent="0.45">
      <c r="A380" s="15" t="s">
        <v>386</v>
      </c>
      <c r="B380" s="17">
        <v>313</v>
      </c>
      <c r="C380" s="42">
        <f>'2020PopByRaceEth'!C380/'2020%PopByRaceEth'!$B380</f>
        <v>0.19169329073482427</v>
      </c>
      <c r="D380" s="43">
        <f>'2020PopByRaceEth'!D380/'2020%PopByRaceEth'!$B380</f>
        <v>0.80830670926517567</v>
      </c>
      <c r="E380" s="44">
        <f>'2020PopByRaceEth'!E380/'2020%PopByRaceEth'!$B380</f>
        <v>0.54632587859424919</v>
      </c>
      <c r="F380" s="45">
        <f>'2020PopByRaceEth'!F380/'2020%PopByRaceEth'!$B380</f>
        <v>6.3897763578274758E-2</v>
      </c>
      <c r="G380" s="45">
        <f>'2020PopByRaceEth'!G380/'2020%PopByRaceEth'!$B380</f>
        <v>1.9169329073482427E-2</v>
      </c>
      <c r="H380" s="45">
        <f>'2020PopByRaceEth'!H380/'2020%PopByRaceEth'!$B380</f>
        <v>7.0287539936102233E-2</v>
      </c>
      <c r="I380" s="46">
        <f>'2020PopByRaceEth'!I380/'2020%PopByRaceEth'!$B380</f>
        <v>0.10862619808306709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0"/>
  <sheetViews>
    <sheetView zoomScaleNormal="100" workbookViewId="0">
      <selection activeCell="B15" sqref="B15"/>
    </sheetView>
  </sheetViews>
  <sheetFormatPr defaultRowHeight="14.6" x14ac:dyDescent="0.4"/>
  <cols>
    <col min="1" max="1" width="25.3828125" customWidth="1"/>
    <col min="2" max="2" width="12" style="1" customWidth="1"/>
    <col min="3" max="3" width="12.3046875" style="1" customWidth="1"/>
    <col min="4" max="4" width="12" style="1" customWidth="1"/>
    <col min="5" max="5" width="16.3046875" style="1" customWidth="1"/>
    <col min="6" max="6" width="15.84375" style="1" customWidth="1"/>
    <col min="7" max="7" width="16.53515625" style="1" customWidth="1"/>
    <col min="8" max="8" width="16.3046875" style="1" bestFit="1" customWidth="1"/>
    <col min="9" max="9" width="14.15234375" customWidth="1"/>
  </cols>
  <sheetData>
    <row r="1" spans="1:9" ht="18.899999999999999" thickBot="1" x14ac:dyDescent="0.55000000000000004">
      <c r="A1" s="8" t="s">
        <v>388</v>
      </c>
      <c r="G1" s="10"/>
    </row>
    <row r="2" spans="1:9" ht="58.5" customHeight="1" x14ac:dyDescent="0.4">
      <c r="A2" s="9" t="s">
        <v>387</v>
      </c>
      <c r="B2" s="21" t="s">
        <v>8</v>
      </c>
      <c r="C2" s="13" t="s">
        <v>4</v>
      </c>
      <c r="D2" s="47" t="s">
        <v>1</v>
      </c>
      <c r="E2" s="5" t="s">
        <v>2</v>
      </c>
      <c r="F2" s="6" t="s">
        <v>3</v>
      </c>
      <c r="G2" s="6" t="s">
        <v>7</v>
      </c>
      <c r="H2" s="6" t="s">
        <v>6</v>
      </c>
      <c r="I2" s="11" t="s">
        <v>5</v>
      </c>
    </row>
    <row r="3" spans="1:9" x14ac:dyDescent="0.4">
      <c r="A3" s="7" t="s">
        <v>10</v>
      </c>
      <c r="B3" s="2">
        <f>'2020PopByRaceEth'!B3-'2010PopByRaceEth'!B3</f>
        <v>-233</v>
      </c>
      <c r="C3" s="14">
        <f>'2020PopByRaceEth'!C3-'2010PopByRaceEth'!C3</f>
        <v>-93</v>
      </c>
      <c r="D3" s="2">
        <f>'2020PopByRaceEth'!D3-'2010PopByRaceEth'!D3</f>
        <v>-140</v>
      </c>
      <c r="E3" s="3">
        <f>'2020PopByRaceEth'!E3-'2010PopByRaceEth'!E3</f>
        <v>-130</v>
      </c>
      <c r="F3" s="4">
        <f>'2020PopByRaceEth'!F3-'2010PopByRaceEth'!F3</f>
        <v>-5</v>
      </c>
      <c r="G3" s="4">
        <f>'2020PopByRaceEth'!G3-'2010PopByRaceEth'!G3</f>
        <v>-10</v>
      </c>
      <c r="H3" s="4">
        <f>'2020PopByRaceEth'!H3-'2010PopByRaceEth'!H3</f>
        <v>5</v>
      </c>
      <c r="I3" s="12">
        <f>'2020PopByRaceEth'!I3-'2010PopByRaceEth'!I3</f>
        <v>0</v>
      </c>
    </row>
    <row r="4" spans="1:9" x14ac:dyDescent="0.4">
      <c r="A4" s="7" t="s">
        <v>11</v>
      </c>
      <c r="B4" s="2">
        <f>'2020PopByRaceEth'!B4-'2010PopByRaceEth'!B4</f>
        <v>-265</v>
      </c>
      <c r="C4" s="14">
        <f>'2020PopByRaceEth'!C4-'2010PopByRaceEth'!C4</f>
        <v>-162</v>
      </c>
      <c r="D4" s="2">
        <f>'2020PopByRaceEth'!D4-'2010PopByRaceEth'!D4</f>
        <v>-103</v>
      </c>
      <c r="E4" s="3">
        <f>'2020PopByRaceEth'!E4-'2010PopByRaceEth'!E4</f>
        <v>-151</v>
      </c>
      <c r="F4" s="4">
        <f>'2020PopByRaceEth'!F4-'2010PopByRaceEth'!F4</f>
        <v>7</v>
      </c>
      <c r="G4" s="4">
        <f>'2020PopByRaceEth'!G4-'2010PopByRaceEth'!G4</f>
        <v>-31</v>
      </c>
      <c r="H4" s="4">
        <f>'2020PopByRaceEth'!H4-'2010PopByRaceEth'!H4</f>
        <v>28</v>
      </c>
      <c r="I4" s="12">
        <f>'2020PopByRaceEth'!I4-'2010PopByRaceEth'!I4</f>
        <v>44</v>
      </c>
    </row>
    <row r="5" spans="1:9" x14ac:dyDescent="0.4">
      <c r="A5" s="7" t="s">
        <v>12</v>
      </c>
      <c r="B5" s="2">
        <f>'2020PopByRaceEth'!B5-'2010PopByRaceEth'!B5</f>
        <v>20</v>
      </c>
      <c r="C5" s="14">
        <f>'2020PopByRaceEth'!C5-'2010PopByRaceEth'!C5</f>
        <v>-1</v>
      </c>
      <c r="D5" s="2">
        <f>'2020PopByRaceEth'!D5-'2010PopByRaceEth'!D5</f>
        <v>21</v>
      </c>
      <c r="E5" s="3">
        <f>'2020PopByRaceEth'!E5-'2010PopByRaceEth'!E5</f>
        <v>0</v>
      </c>
      <c r="F5" s="4">
        <f>'2020PopByRaceEth'!F5-'2010PopByRaceEth'!F5</f>
        <v>0</v>
      </c>
      <c r="G5" s="4">
        <f>'2020PopByRaceEth'!G5-'2010PopByRaceEth'!G5</f>
        <v>19</v>
      </c>
      <c r="H5" s="4">
        <f>'2020PopByRaceEth'!H5-'2010PopByRaceEth'!H5</f>
        <v>0</v>
      </c>
      <c r="I5" s="12">
        <f>'2020PopByRaceEth'!I5-'2010PopByRaceEth'!I5</f>
        <v>2</v>
      </c>
    </row>
    <row r="6" spans="1:9" x14ac:dyDescent="0.4">
      <c r="A6" s="7" t="s">
        <v>13</v>
      </c>
      <c r="B6" s="2">
        <f>'2020PopByRaceEth'!B6-'2010PopByRaceEth'!B6</f>
        <v>22</v>
      </c>
      <c r="C6" s="14">
        <f>'2020PopByRaceEth'!C6-'2010PopByRaceEth'!C6</f>
        <v>-38</v>
      </c>
      <c r="D6" s="2">
        <f>'2020PopByRaceEth'!D6-'2010PopByRaceEth'!D6</f>
        <v>60</v>
      </c>
      <c r="E6" s="3">
        <f>'2020PopByRaceEth'!E6-'2010PopByRaceEth'!E6</f>
        <v>-5</v>
      </c>
      <c r="F6" s="4">
        <f>'2020PopByRaceEth'!F6-'2010PopByRaceEth'!F6</f>
        <v>3</v>
      </c>
      <c r="G6" s="4">
        <f>'2020PopByRaceEth'!G6-'2010PopByRaceEth'!G6</f>
        <v>59</v>
      </c>
      <c r="H6" s="4">
        <f>'2020PopByRaceEth'!H6-'2010PopByRaceEth'!H6</f>
        <v>1</v>
      </c>
      <c r="I6" s="12">
        <f>'2020PopByRaceEth'!I6-'2010PopByRaceEth'!I6</f>
        <v>2</v>
      </c>
    </row>
    <row r="7" spans="1:9" x14ac:dyDescent="0.4">
      <c r="A7" s="7" t="s">
        <v>14</v>
      </c>
      <c r="B7" s="2">
        <f>'2020PopByRaceEth'!B7-'2010PopByRaceEth'!B7</f>
        <v>-21</v>
      </c>
      <c r="C7" s="14">
        <f>'2020PopByRaceEth'!C7-'2010PopByRaceEth'!C7</f>
        <v>0</v>
      </c>
      <c r="D7" s="2">
        <f>'2020PopByRaceEth'!D7-'2010PopByRaceEth'!D7</f>
        <v>-21</v>
      </c>
      <c r="E7" s="3">
        <f>'2020PopByRaceEth'!E7-'2010PopByRaceEth'!E7</f>
        <v>-23</v>
      </c>
      <c r="F7" s="4">
        <f>'2020PopByRaceEth'!F7-'2010PopByRaceEth'!F7</f>
        <v>0</v>
      </c>
      <c r="G7" s="4">
        <f>'2020PopByRaceEth'!G7-'2010PopByRaceEth'!G7</f>
        <v>0</v>
      </c>
      <c r="H7" s="4">
        <f>'2020PopByRaceEth'!H7-'2010PopByRaceEth'!H7</f>
        <v>0</v>
      </c>
      <c r="I7" s="12">
        <f>'2020PopByRaceEth'!I7-'2010PopByRaceEth'!I7</f>
        <v>2</v>
      </c>
    </row>
    <row r="8" spans="1:9" x14ac:dyDescent="0.4">
      <c r="A8" s="7" t="s">
        <v>15</v>
      </c>
      <c r="B8" s="2">
        <f>'2020PopByRaceEth'!B8-'2010PopByRaceEth'!B8</f>
        <v>-42</v>
      </c>
      <c r="C8" s="14">
        <f>'2020PopByRaceEth'!C8-'2010PopByRaceEth'!C8</f>
        <v>-7</v>
      </c>
      <c r="D8" s="2">
        <f>'2020PopByRaceEth'!D8-'2010PopByRaceEth'!D8</f>
        <v>-35</v>
      </c>
      <c r="E8" s="3">
        <f>'2020PopByRaceEth'!E8-'2010PopByRaceEth'!E8</f>
        <v>-1</v>
      </c>
      <c r="F8" s="4">
        <f>'2020PopByRaceEth'!F8-'2010PopByRaceEth'!F8</f>
        <v>0</v>
      </c>
      <c r="G8" s="4">
        <f>'2020PopByRaceEth'!G8-'2010PopByRaceEth'!G8</f>
        <v>-33</v>
      </c>
      <c r="H8" s="4">
        <f>'2020PopByRaceEth'!H8-'2010PopByRaceEth'!H8</f>
        <v>0</v>
      </c>
      <c r="I8" s="12">
        <f>'2020PopByRaceEth'!I8-'2010PopByRaceEth'!I8</f>
        <v>-1</v>
      </c>
    </row>
    <row r="9" spans="1:9" x14ac:dyDescent="0.4">
      <c r="A9" s="7" t="s">
        <v>16</v>
      </c>
      <c r="B9" s="2">
        <f>'2020PopByRaceEth'!B9-'2010PopByRaceEth'!B9</f>
        <v>-19</v>
      </c>
      <c r="C9" s="14">
        <f>'2020PopByRaceEth'!C9-'2010PopByRaceEth'!C9</f>
        <v>1</v>
      </c>
      <c r="D9" s="2">
        <f>'2020PopByRaceEth'!D9-'2010PopByRaceEth'!D9</f>
        <v>-20</v>
      </c>
      <c r="E9" s="3">
        <f>'2020PopByRaceEth'!E9-'2010PopByRaceEth'!E9</f>
        <v>0</v>
      </c>
      <c r="F9" s="4">
        <f>'2020PopByRaceEth'!F9-'2010PopByRaceEth'!F9</f>
        <v>0</v>
      </c>
      <c r="G9" s="4">
        <f>'2020PopByRaceEth'!G9-'2010PopByRaceEth'!G9</f>
        <v>-21</v>
      </c>
      <c r="H9" s="4">
        <f>'2020PopByRaceEth'!H9-'2010PopByRaceEth'!H9</f>
        <v>0</v>
      </c>
      <c r="I9" s="12">
        <f>'2020PopByRaceEth'!I9-'2010PopByRaceEth'!I9</f>
        <v>1</v>
      </c>
    </row>
    <row r="10" spans="1:9" x14ac:dyDescent="0.4">
      <c r="A10" s="7" t="s">
        <v>17</v>
      </c>
      <c r="B10" s="2">
        <f>'2020PopByRaceEth'!B10-'2010PopByRaceEth'!B10</f>
        <v>-10</v>
      </c>
      <c r="C10" s="14">
        <f>'2020PopByRaceEth'!C10-'2010PopByRaceEth'!C10</f>
        <v>-3</v>
      </c>
      <c r="D10" s="2">
        <f>'2020PopByRaceEth'!D10-'2010PopByRaceEth'!D10</f>
        <v>-7</v>
      </c>
      <c r="E10" s="3">
        <f>'2020PopByRaceEth'!E10-'2010PopByRaceEth'!E10</f>
        <v>0</v>
      </c>
      <c r="F10" s="4">
        <f>'2020PopByRaceEth'!F10-'2010PopByRaceEth'!F10</f>
        <v>0</v>
      </c>
      <c r="G10" s="4">
        <f>'2020PopByRaceEth'!G10-'2010PopByRaceEth'!G10</f>
        <v>-7</v>
      </c>
      <c r="H10" s="4">
        <f>'2020PopByRaceEth'!H10-'2010PopByRaceEth'!H10</f>
        <v>0</v>
      </c>
      <c r="I10" s="12">
        <f>'2020PopByRaceEth'!I10-'2010PopByRaceEth'!I10</f>
        <v>0</v>
      </c>
    </row>
    <row r="11" spans="1:9" x14ac:dyDescent="0.4">
      <c r="A11" s="7" t="s">
        <v>18</v>
      </c>
      <c r="B11" s="2">
        <f>'2020PopByRaceEth'!B11-'2010PopByRaceEth'!B11</f>
        <v>1</v>
      </c>
      <c r="C11" s="14">
        <f>'2020PopByRaceEth'!C11-'2010PopByRaceEth'!C11</f>
        <v>17</v>
      </c>
      <c r="D11" s="2">
        <f>'2020PopByRaceEth'!D11-'2010PopByRaceEth'!D11</f>
        <v>-16</v>
      </c>
      <c r="E11" s="3">
        <f>'2020PopByRaceEth'!E11-'2010PopByRaceEth'!E11</f>
        <v>-19</v>
      </c>
      <c r="F11" s="4">
        <f>'2020PopByRaceEth'!F11-'2010PopByRaceEth'!F11</f>
        <v>0</v>
      </c>
      <c r="G11" s="4">
        <f>'2020PopByRaceEth'!G11-'2010PopByRaceEth'!G11</f>
        <v>0</v>
      </c>
      <c r="H11" s="4">
        <f>'2020PopByRaceEth'!H11-'2010PopByRaceEth'!H11</f>
        <v>0</v>
      </c>
      <c r="I11" s="12">
        <f>'2020PopByRaceEth'!I11-'2010PopByRaceEth'!I11</f>
        <v>3</v>
      </c>
    </row>
    <row r="12" spans="1:9" x14ac:dyDescent="0.4">
      <c r="A12" s="7" t="s">
        <v>19</v>
      </c>
      <c r="B12" s="2">
        <f>'2020PopByRaceEth'!B12-'2010PopByRaceEth'!B12</f>
        <v>-97</v>
      </c>
      <c r="C12" s="14">
        <f>'2020PopByRaceEth'!C12-'2010PopByRaceEth'!C12</f>
        <v>-73</v>
      </c>
      <c r="D12" s="2">
        <f>'2020PopByRaceEth'!D12-'2010PopByRaceEth'!D12</f>
        <v>-24</v>
      </c>
      <c r="E12" s="3">
        <f>'2020PopByRaceEth'!E12-'2010PopByRaceEth'!E12</f>
        <v>-27</v>
      </c>
      <c r="F12" s="4">
        <f>'2020PopByRaceEth'!F12-'2010PopByRaceEth'!F12</f>
        <v>-1</v>
      </c>
      <c r="G12" s="4">
        <f>'2020PopByRaceEth'!G12-'2010PopByRaceEth'!G12</f>
        <v>1</v>
      </c>
      <c r="H12" s="4">
        <f>'2020PopByRaceEth'!H12-'2010PopByRaceEth'!H12</f>
        <v>0</v>
      </c>
      <c r="I12" s="12">
        <f>'2020PopByRaceEth'!I12-'2010PopByRaceEth'!I12</f>
        <v>3</v>
      </c>
    </row>
    <row r="13" spans="1:9" x14ac:dyDescent="0.4">
      <c r="A13" s="7" t="s">
        <v>20</v>
      </c>
      <c r="B13" s="2">
        <f>'2020PopByRaceEth'!B13-'2010PopByRaceEth'!B13</f>
        <v>-2</v>
      </c>
      <c r="C13" s="14">
        <f>'2020PopByRaceEth'!C13-'2010PopByRaceEth'!C13</f>
        <v>-4</v>
      </c>
      <c r="D13" s="2">
        <f>'2020PopByRaceEth'!D13-'2010PopByRaceEth'!D13</f>
        <v>2</v>
      </c>
      <c r="E13" s="3">
        <f>'2020PopByRaceEth'!E13-'2010PopByRaceEth'!E13</f>
        <v>0</v>
      </c>
      <c r="F13" s="4">
        <f>'2020PopByRaceEth'!F13-'2010PopByRaceEth'!F13</f>
        <v>0</v>
      </c>
      <c r="G13" s="4">
        <f>'2020PopByRaceEth'!G13-'2010PopByRaceEth'!G13</f>
        <v>3</v>
      </c>
      <c r="H13" s="4">
        <f>'2020PopByRaceEth'!H13-'2010PopByRaceEth'!H13</f>
        <v>0</v>
      </c>
      <c r="I13" s="12">
        <f>'2020PopByRaceEth'!I13-'2010PopByRaceEth'!I13</f>
        <v>-1</v>
      </c>
    </row>
    <row r="14" spans="1:9" x14ac:dyDescent="0.4">
      <c r="A14" s="7" t="s">
        <v>21</v>
      </c>
      <c r="B14" s="2">
        <f>'2020PopByRaceEth'!B14-'2010PopByRaceEth'!B14</f>
        <v>6</v>
      </c>
      <c r="C14" s="14">
        <f>'2020PopByRaceEth'!C14-'2010PopByRaceEth'!C14</f>
        <v>-5</v>
      </c>
      <c r="D14" s="2">
        <f>'2020PopByRaceEth'!D14-'2010PopByRaceEth'!D14</f>
        <v>11</v>
      </c>
      <c r="E14" s="3">
        <f>'2020PopByRaceEth'!E14-'2010PopByRaceEth'!E14</f>
        <v>18</v>
      </c>
      <c r="F14" s="4">
        <f>'2020PopByRaceEth'!F14-'2010PopByRaceEth'!F14</f>
        <v>0</v>
      </c>
      <c r="G14" s="4">
        <f>'2020PopByRaceEth'!G14-'2010PopByRaceEth'!G14</f>
        <v>-3</v>
      </c>
      <c r="H14" s="4">
        <f>'2020PopByRaceEth'!H14-'2010PopByRaceEth'!H14</f>
        <v>-2</v>
      </c>
      <c r="I14" s="12">
        <f>'2020PopByRaceEth'!I14-'2010PopByRaceEth'!I14</f>
        <v>-2</v>
      </c>
    </row>
    <row r="15" spans="1:9" x14ac:dyDescent="0.4">
      <c r="A15" s="7" t="s">
        <v>22</v>
      </c>
      <c r="B15" s="2">
        <f>'2020PopByRaceEth'!B15-'2010PopByRaceEth'!B15</f>
        <v>1490</v>
      </c>
      <c r="C15" s="14">
        <f>'2020PopByRaceEth'!C15-'2010PopByRaceEth'!C15</f>
        <v>231</v>
      </c>
      <c r="D15" s="2">
        <f>'2020PopByRaceEth'!D15-'2010PopByRaceEth'!D15</f>
        <v>1259</v>
      </c>
      <c r="E15" s="3">
        <f>'2020PopByRaceEth'!E15-'2010PopByRaceEth'!E15</f>
        <v>454</v>
      </c>
      <c r="F15" s="4">
        <f>'2020PopByRaceEth'!F15-'2010PopByRaceEth'!F15</f>
        <v>49</v>
      </c>
      <c r="G15" s="4">
        <f>'2020PopByRaceEth'!G15-'2010PopByRaceEth'!G15</f>
        <v>-10</v>
      </c>
      <c r="H15" s="4">
        <f>'2020PopByRaceEth'!H15-'2010PopByRaceEth'!H15</f>
        <v>19</v>
      </c>
      <c r="I15" s="12">
        <f>'2020PopByRaceEth'!I15-'2010PopByRaceEth'!I15</f>
        <v>747</v>
      </c>
    </row>
    <row r="16" spans="1:9" x14ac:dyDescent="0.4">
      <c r="A16" s="7" t="s">
        <v>23</v>
      </c>
      <c r="B16" s="2">
        <f>'2020PopByRaceEth'!B16-'2010PopByRaceEth'!B16</f>
        <v>-72</v>
      </c>
      <c r="C16" s="14">
        <f>'2020PopByRaceEth'!C16-'2010PopByRaceEth'!C16</f>
        <v>-10</v>
      </c>
      <c r="D16" s="2">
        <f>'2020PopByRaceEth'!D16-'2010PopByRaceEth'!D16</f>
        <v>-62</v>
      </c>
      <c r="E16" s="3">
        <f>'2020PopByRaceEth'!E16-'2010PopByRaceEth'!E16</f>
        <v>-83</v>
      </c>
      <c r="F16" s="4">
        <f>'2020PopByRaceEth'!F16-'2010PopByRaceEth'!F16</f>
        <v>3</v>
      </c>
      <c r="G16" s="4">
        <f>'2020PopByRaceEth'!G16-'2010PopByRaceEth'!G16</f>
        <v>5</v>
      </c>
      <c r="H16" s="4">
        <f>'2020PopByRaceEth'!H16-'2010PopByRaceEth'!H16</f>
        <v>-1</v>
      </c>
      <c r="I16" s="12">
        <f>'2020PopByRaceEth'!I16-'2010PopByRaceEth'!I16</f>
        <v>14</v>
      </c>
    </row>
    <row r="17" spans="1:9" x14ac:dyDescent="0.4">
      <c r="A17" s="7" t="s">
        <v>24</v>
      </c>
      <c r="B17" s="2">
        <f>'2020PopByRaceEth'!B17-'2010PopByRaceEth'!B17</f>
        <v>-120</v>
      </c>
      <c r="C17" s="14">
        <f>'2020PopByRaceEth'!C17-'2010PopByRaceEth'!C17</f>
        <v>-55</v>
      </c>
      <c r="D17" s="2">
        <f>'2020PopByRaceEth'!D17-'2010PopByRaceEth'!D17</f>
        <v>-65</v>
      </c>
      <c r="E17" s="3">
        <f>'2020PopByRaceEth'!E17-'2010PopByRaceEth'!E17</f>
        <v>-86</v>
      </c>
      <c r="F17" s="4">
        <f>'2020PopByRaceEth'!F17-'2010PopByRaceEth'!F17</f>
        <v>10</v>
      </c>
      <c r="G17" s="4">
        <f>'2020PopByRaceEth'!G17-'2010PopByRaceEth'!G17</f>
        <v>-3</v>
      </c>
      <c r="H17" s="4">
        <f>'2020PopByRaceEth'!H17-'2010PopByRaceEth'!H17</f>
        <v>8</v>
      </c>
      <c r="I17" s="12">
        <f>'2020PopByRaceEth'!I17-'2010PopByRaceEth'!I17</f>
        <v>6</v>
      </c>
    </row>
    <row r="18" spans="1:9" x14ac:dyDescent="0.4">
      <c r="A18" s="7" t="s">
        <v>25</v>
      </c>
      <c r="B18" s="2">
        <f>'2020PopByRaceEth'!B18-'2010PopByRaceEth'!B18</f>
        <v>-607</v>
      </c>
      <c r="C18" s="14">
        <f>'2020PopByRaceEth'!C18-'2010PopByRaceEth'!C18</f>
        <v>-185</v>
      </c>
      <c r="D18" s="2">
        <f>'2020PopByRaceEth'!D18-'2010PopByRaceEth'!D18</f>
        <v>-422</v>
      </c>
      <c r="E18" s="3">
        <f>'2020PopByRaceEth'!E18-'2010PopByRaceEth'!E18</f>
        <v>-643</v>
      </c>
      <c r="F18" s="4">
        <f>'2020PopByRaceEth'!F18-'2010PopByRaceEth'!F18</f>
        <v>24</v>
      </c>
      <c r="G18" s="4">
        <f>'2020PopByRaceEth'!G18-'2010PopByRaceEth'!G18</f>
        <v>-38</v>
      </c>
      <c r="H18" s="4">
        <f>'2020PopByRaceEth'!H18-'2010PopByRaceEth'!H18</f>
        <v>9</v>
      </c>
      <c r="I18" s="12">
        <f>'2020PopByRaceEth'!I18-'2010PopByRaceEth'!I18</f>
        <v>226</v>
      </c>
    </row>
    <row r="19" spans="1:9" x14ac:dyDescent="0.4">
      <c r="A19" s="7" t="s">
        <v>26</v>
      </c>
      <c r="B19" s="2">
        <f>'2020PopByRaceEth'!B19-'2010PopByRaceEth'!B19</f>
        <v>111</v>
      </c>
      <c r="C19" s="14">
        <f>'2020PopByRaceEth'!C19-'2010PopByRaceEth'!C19</f>
        <v>-42</v>
      </c>
      <c r="D19" s="2">
        <f>'2020PopByRaceEth'!D19-'2010PopByRaceEth'!D19</f>
        <v>153</v>
      </c>
      <c r="E19" s="3">
        <f>'2020PopByRaceEth'!E19-'2010PopByRaceEth'!E19</f>
        <v>-41</v>
      </c>
      <c r="F19" s="4">
        <f>'2020PopByRaceEth'!F19-'2010PopByRaceEth'!F19</f>
        <v>4</v>
      </c>
      <c r="G19" s="4">
        <f>'2020PopByRaceEth'!G19-'2010PopByRaceEth'!G19</f>
        <v>167</v>
      </c>
      <c r="H19" s="4">
        <f>'2020PopByRaceEth'!H19-'2010PopByRaceEth'!H19</f>
        <v>3</v>
      </c>
      <c r="I19" s="12">
        <f>'2020PopByRaceEth'!I19-'2010PopByRaceEth'!I19</f>
        <v>20</v>
      </c>
    </row>
    <row r="20" spans="1:9" x14ac:dyDescent="0.4">
      <c r="A20" s="7" t="s">
        <v>27</v>
      </c>
      <c r="B20" s="2">
        <f>'2020PopByRaceEth'!B20-'2010PopByRaceEth'!B20</f>
        <v>-44</v>
      </c>
      <c r="C20" s="14">
        <f>'2020PopByRaceEth'!C20-'2010PopByRaceEth'!C20</f>
        <v>-6</v>
      </c>
      <c r="D20" s="2">
        <f>'2020PopByRaceEth'!D20-'2010PopByRaceEth'!D20</f>
        <v>-38</v>
      </c>
      <c r="E20" s="3">
        <f>'2020PopByRaceEth'!E20-'2010PopByRaceEth'!E20</f>
        <v>-46</v>
      </c>
      <c r="F20" s="4">
        <f>'2020PopByRaceEth'!F20-'2010PopByRaceEth'!F20</f>
        <v>3</v>
      </c>
      <c r="G20" s="4">
        <f>'2020PopByRaceEth'!G20-'2010PopByRaceEth'!G20</f>
        <v>0</v>
      </c>
      <c r="H20" s="4">
        <f>'2020PopByRaceEth'!H20-'2010PopByRaceEth'!H20</f>
        <v>1</v>
      </c>
      <c r="I20" s="12">
        <f>'2020PopByRaceEth'!I20-'2010PopByRaceEth'!I20</f>
        <v>4</v>
      </c>
    </row>
    <row r="21" spans="1:9" x14ac:dyDescent="0.4">
      <c r="A21" s="7" t="s">
        <v>28</v>
      </c>
      <c r="B21" s="2">
        <f>'2020PopByRaceEth'!B21-'2010PopByRaceEth'!B21</f>
        <v>-35</v>
      </c>
      <c r="C21" s="14">
        <f>'2020PopByRaceEth'!C21-'2010PopByRaceEth'!C21</f>
        <v>-4</v>
      </c>
      <c r="D21" s="2">
        <f>'2020PopByRaceEth'!D21-'2010PopByRaceEth'!D21</f>
        <v>-31</v>
      </c>
      <c r="E21" s="3">
        <f>'2020PopByRaceEth'!E21-'2010PopByRaceEth'!E21</f>
        <v>-47</v>
      </c>
      <c r="F21" s="4">
        <f>'2020PopByRaceEth'!F21-'2010PopByRaceEth'!F21</f>
        <v>-3</v>
      </c>
      <c r="G21" s="4">
        <f>'2020PopByRaceEth'!G21-'2010PopByRaceEth'!G21</f>
        <v>-4</v>
      </c>
      <c r="H21" s="4">
        <f>'2020PopByRaceEth'!H21-'2010PopByRaceEth'!H21</f>
        <v>0</v>
      </c>
      <c r="I21" s="12">
        <f>'2020PopByRaceEth'!I21-'2010PopByRaceEth'!I21</f>
        <v>23</v>
      </c>
    </row>
    <row r="22" spans="1:9" x14ac:dyDescent="0.4">
      <c r="A22" s="7" t="s">
        <v>29</v>
      </c>
      <c r="B22" s="2">
        <f>'2020PopByRaceEth'!B22-'2010PopByRaceEth'!B22</f>
        <v>-75</v>
      </c>
      <c r="C22" s="14">
        <f>'2020PopByRaceEth'!C22-'2010PopByRaceEth'!C22</f>
        <v>132</v>
      </c>
      <c r="D22" s="2">
        <f>'2020PopByRaceEth'!D22-'2010PopByRaceEth'!D22</f>
        <v>-207</v>
      </c>
      <c r="E22" s="3">
        <f>'2020PopByRaceEth'!E22-'2010PopByRaceEth'!E22</f>
        <v>-233</v>
      </c>
      <c r="F22" s="4">
        <f>'2020PopByRaceEth'!F22-'2010PopByRaceEth'!F22</f>
        <v>19</v>
      </c>
      <c r="G22" s="4">
        <f>'2020PopByRaceEth'!G22-'2010PopByRaceEth'!G22</f>
        <v>-14</v>
      </c>
      <c r="H22" s="4">
        <f>'2020PopByRaceEth'!H22-'2010PopByRaceEth'!H22</f>
        <v>-4</v>
      </c>
      <c r="I22" s="12">
        <f>'2020PopByRaceEth'!I22-'2010PopByRaceEth'!I22</f>
        <v>25</v>
      </c>
    </row>
    <row r="23" spans="1:9" x14ac:dyDescent="0.4">
      <c r="A23" s="7" t="s">
        <v>30</v>
      </c>
      <c r="B23" s="2">
        <f>'2020PopByRaceEth'!B23-'2010PopByRaceEth'!B23</f>
        <v>-481</v>
      </c>
      <c r="C23" s="14">
        <f>'2020PopByRaceEth'!C23-'2010PopByRaceEth'!C23</f>
        <v>-220</v>
      </c>
      <c r="D23" s="2">
        <f>'2020PopByRaceEth'!D23-'2010PopByRaceEth'!D23</f>
        <v>-261</v>
      </c>
      <c r="E23" s="3">
        <f>'2020PopByRaceEth'!E23-'2010PopByRaceEth'!E23</f>
        <v>-364</v>
      </c>
      <c r="F23" s="4">
        <f>'2020PopByRaceEth'!F23-'2010PopByRaceEth'!F23</f>
        <v>-24</v>
      </c>
      <c r="G23" s="4">
        <f>'2020PopByRaceEth'!G23-'2010PopByRaceEth'!G23</f>
        <v>-28</v>
      </c>
      <c r="H23" s="4">
        <f>'2020PopByRaceEth'!H23-'2010PopByRaceEth'!H23</f>
        <v>-3</v>
      </c>
      <c r="I23" s="12">
        <f>'2020PopByRaceEth'!I23-'2010PopByRaceEth'!I23</f>
        <v>158</v>
      </c>
    </row>
    <row r="24" spans="1:9" x14ac:dyDescent="0.4">
      <c r="A24" s="7" t="s">
        <v>31</v>
      </c>
      <c r="B24" s="2">
        <f>'2020PopByRaceEth'!B24-'2010PopByRaceEth'!B24</f>
        <v>-45</v>
      </c>
      <c r="C24" s="14">
        <f>'2020PopByRaceEth'!C24-'2010PopByRaceEth'!C24</f>
        <v>-41</v>
      </c>
      <c r="D24" s="2">
        <f>'2020PopByRaceEth'!D24-'2010PopByRaceEth'!D24</f>
        <v>-4</v>
      </c>
      <c r="E24" s="3">
        <f>'2020PopByRaceEth'!E24-'2010PopByRaceEth'!E24</f>
        <v>-4</v>
      </c>
      <c r="F24" s="4">
        <f>'2020PopByRaceEth'!F24-'2010PopByRaceEth'!F24</f>
        <v>0</v>
      </c>
      <c r="G24" s="4">
        <f>'2020PopByRaceEth'!G24-'2010PopByRaceEth'!G24</f>
        <v>0</v>
      </c>
      <c r="H24" s="4">
        <f>'2020PopByRaceEth'!H24-'2010PopByRaceEth'!H24</f>
        <v>0</v>
      </c>
      <c r="I24" s="12">
        <f>'2020PopByRaceEth'!I24-'2010PopByRaceEth'!I24</f>
        <v>0</v>
      </c>
    </row>
    <row r="25" spans="1:9" x14ac:dyDescent="0.4">
      <c r="A25" s="7" t="s">
        <v>32</v>
      </c>
      <c r="B25" s="2">
        <f>'2020PopByRaceEth'!B25-'2010PopByRaceEth'!B25</f>
        <v>56</v>
      </c>
      <c r="C25" s="14">
        <f>'2020PopByRaceEth'!C25-'2010PopByRaceEth'!C25</f>
        <v>44</v>
      </c>
      <c r="D25" s="2">
        <f>'2020PopByRaceEth'!D25-'2010PopByRaceEth'!D25</f>
        <v>12</v>
      </c>
      <c r="E25" s="3">
        <f>'2020PopByRaceEth'!E25-'2010PopByRaceEth'!E25</f>
        <v>-79</v>
      </c>
      <c r="F25" s="4">
        <f>'2020PopByRaceEth'!F25-'2010PopByRaceEth'!F25</f>
        <v>-4</v>
      </c>
      <c r="G25" s="4">
        <f>'2020PopByRaceEth'!G25-'2010PopByRaceEth'!G25</f>
        <v>6</v>
      </c>
      <c r="H25" s="4">
        <f>'2020PopByRaceEth'!H25-'2010PopByRaceEth'!H25</f>
        <v>23</v>
      </c>
      <c r="I25" s="12">
        <f>'2020PopByRaceEth'!I25-'2010PopByRaceEth'!I25</f>
        <v>66</v>
      </c>
    </row>
    <row r="26" spans="1:9" x14ac:dyDescent="0.4">
      <c r="A26" s="7" t="s">
        <v>33</v>
      </c>
      <c r="B26" s="2">
        <f>'2020PopByRaceEth'!B26-'2010PopByRaceEth'!B26</f>
        <v>-7</v>
      </c>
      <c r="C26" s="14">
        <f>'2020PopByRaceEth'!C26-'2010PopByRaceEth'!C26</f>
        <v>2</v>
      </c>
      <c r="D26" s="2">
        <f>'2020PopByRaceEth'!D26-'2010PopByRaceEth'!D26</f>
        <v>-9</v>
      </c>
      <c r="E26" s="3">
        <f>'2020PopByRaceEth'!E26-'2010PopByRaceEth'!E26</f>
        <v>-10</v>
      </c>
      <c r="F26" s="4">
        <f>'2020PopByRaceEth'!F26-'2010PopByRaceEth'!F26</f>
        <v>0</v>
      </c>
      <c r="G26" s="4">
        <f>'2020PopByRaceEth'!G26-'2010PopByRaceEth'!G26</f>
        <v>0</v>
      </c>
      <c r="H26" s="4">
        <f>'2020PopByRaceEth'!H26-'2010PopByRaceEth'!H26</f>
        <v>0</v>
      </c>
      <c r="I26" s="12">
        <f>'2020PopByRaceEth'!I26-'2010PopByRaceEth'!I26</f>
        <v>1</v>
      </c>
    </row>
    <row r="27" spans="1:9" x14ac:dyDescent="0.4">
      <c r="A27" s="7" t="s">
        <v>34</v>
      </c>
      <c r="B27" s="2">
        <f>'2020PopByRaceEth'!B27-'2010PopByRaceEth'!B27</f>
        <v>-410</v>
      </c>
      <c r="C27" s="14">
        <f>'2020PopByRaceEth'!C27-'2010PopByRaceEth'!C27</f>
        <v>-227</v>
      </c>
      <c r="D27" s="2">
        <f>'2020PopByRaceEth'!D27-'2010PopByRaceEth'!D27</f>
        <v>-183</v>
      </c>
      <c r="E27" s="3">
        <f>'2020PopByRaceEth'!E27-'2010PopByRaceEth'!E27</f>
        <v>-208</v>
      </c>
      <c r="F27" s="4">
        <f>'2020PopByRaceEth'!F27-'2010PopByRaceEth'!F27</f>
        <v>5</v>
      </c>
      <c r="G27" s="4">
        <f>'2020PopByRaceEth'!G27-'2010PopByRaceEth'!G27</f>
        <v>15</v>
      </c>
      <c r="H27" s="4">
        <f>'2020PopByRaceEth'!H27-'2010PopByRaceEth'!H27</f>
        <v>-4</v>
      </c>
      <c r="I27" s="12">
        <f>'2020PopByRaceEth'!I27-'2010PopByRaceEth'!I27</f>
        <v>9</v>
      </c>
    </row>
    <row r="28" spans="1:9" x14ac:dyDescent="0.4">
      <c r="A28" s="7" t="s">
        <v>35</v>
      </c>
      <c r="B28" s="2">
        <f>'2020PopByRaceEth'!B28-'2010PopByRaceEth'!B28</f>
        <v>-5</v>
      </c>
      <c r="C28" s="14">
        <f>'2020PopByRaceEth'!C28-'2010PopByRaceEth'!C28</f>
        <v>2</v>
      </c>
      <c r="D28" s="2">
        <f>'2020PopByRaceEth'!D28-'2010PopByRaceEth'!D28</f>
        <v>-7</v>
      </c>
      <c r="E28" s="3">
        <f>'2020PopByRaceEth'!E28-'2010PopByRaceEth'!E28</f>
        <v>-18</v>
      </c>
      <c r="F28" s="4">
        <f>'2020PopByRaceEth'!F28-'2010PopByRaceEth'!F28</f>
        <v>0</v>
      </c>
      <c r="G28" s="4">
        <f>'2020PopByRaceEth'!G28-'2010PopByRaceEth'!G28</f>
        <v>1</v>
      </c>
      <c r="H28" s="4">
        <f>'2020PopByRaceEth'!H28-'2010PopByRaceEth'!H28</f>
        <v>1</v>
      </c>
      <c r="I28" s="12">
        <f>'2020PopByRaceEth'!I28-'2010PopByRaceEth'!I28</f>
        <v>9</v>
      </c>
    </row>
    <row r="29" spans="1:9" x14ac:dyDescent="0.4">
      <c r="A29" s="7" t="s">
        <v>36</v>
      </c>
      <c r="B29" s="2">
        <f>'2020PopByRaceEth'!B29-'2010PopByRaceEth'!B29</f>
        <v>1167</v>
      </c>
      <c r="C29" s="14">
        <f>'2020PopByRaceEth'!C29-'2010PopByRaceEth'!C29</f>
        <v>227</v>
      </c>
      <c r="D29" s="2">
        <f>'2020PopByRaceEth'!D29-'2010PopByRaceEth'!D29</f>
        <v>940</v>
      </c>
      <c r="E29" s="3">
        <f>'2020PopByRaceEth'!E29-'2010PopByRaceEth'!E29</f>
        <v>791</v>
      </c>
      <c r="F29" s="4">
        <f>'2020PopByRaceEth'!F29-'2010PopByRaceEth'!F29</f>
        <v>5</v>
      </c>
      <c r="G29" s="4">
        <f>'2020PopByRaceEth'!G29-'2010PopByRaceEth'!G29</f>
        <v>55</v>
      </c>
      <c r="H29" s="4">
        <f>'2020PopByRaceEth'!H29-'2010PopByRaceEth'!H29</f>
        <v>34</v>
      </c>
      <c r="I29" s="12">
        <f>'2020PopByRaceEth'!I29-'2010PopByRaceEth'!I29</f>
        <v>55</v>
      </c>
    </row>
    <row r="30" spans="1:9" x14ac:dyDescent="0.4">
      <c r="A30" s="7" t="s">
        <v>37</v>
      </c>
      <c r="B30" s="2">
        <f>'2020PopByRaceEth'!B30-'2010PopByRaceEth'!B30</f>
        <v>-105</v>
      </c>
      <c r="C30" s="14">
        <f>'2020PopByRaceEth'!C30-'2010PopByRaceEth'!C30</f>
        <v>-97</v>
      </c>
      <c r="D30" s="2">
        <f>'2020PopByRaceEth'!D30-'2010PopByRaceEth'!D30</f>
        <v>-8</v>
      </c>
      <c r="E30" s="3">
        <f>'2020PopByRaceEth'!E30-'2010PopByRaceEth'!E30</f>
        <v>-13</v>
      </c>
      <c r="F30" s="4">
        <f>'2020PopByRaceEth'!F30-'2010PopByRaceEth'!F30</f>
        <v>0</v>
      </c>
      <c r="G30" s="4">
        <f>'2020PopByRaceEth'!G30-'2010PopByRaceEth'!G30</f>
        <v>1</v>
      </c>
      <c r="H30" s="4">
        <f>'2020PopByRaceEth'!H30-'2010PopByRaceEth'!H30</f>
        <v>4</v>
      </c>
      <c r="I30" s="12">
        <f>'2020PopByRaceEth'!I30-'2010PopByRaceEth'!I30</f>
        <v>0</v>
      </c>
    </row>
    <row r="31" spans="1:9" x14ac:dyDescent="0.4">
      <c r="A31" s="7" t="s">
        <v>38</v>
      </c>
      <c r="B31" s="2">
        <f>'2020PopByRaceEth'!B31-'2010PopByRaceEth'!B31</f>
        <v>-97</v>
      </c>
      <c r="C31" s="14">
        <f>'2020PopByRaceEth'!C31-'2010PopByRaceEth'!C31</f>
        <v>3</v>
      </c>
      <c r="D31" s="2">
        <f>'2020PopByRaceEth'!D31-'2010PopByRaceEth'!D31</f>
        <v>-100</v>
      </c>
      <c r="E31" s="3">
        <f>'2020PopByRaceEth'!E31-'2010PopByRaceEth'!E31</f>
        <v>4</v>
      </c>
      <c r="F31" s="4">
        <f>'2020PopByRaceEth'!F31-'2010PopByRaceEth'!F31</f>
        <v>0</v>
      </c>
      <c r="G31" s="4">
        <f>'2020PopByRaceEth'!G31-'2010PopByRaceEth'!G31</f>
        <v>-106</v>
      </c>
      <c r="H31" s="4">
        <f>'2020PopByRaceEth'!H31-'2010PopByRaceEth'!H31</f>
        <v>0</v>
      </c>
      <c r="I31" s="12">
        <f>'2020PopByRaceEth'!I31-'2010PopByRaceEth'!I31</f>
        <v>2</v>
      </c>
    </row>
    <row r="32" spans="1:9" x14ac:dyDescent="0.4">
      <c r="A32" s="7" t="s">
        <v>39</v>
      </c>
      <c r="B32" s="2">
        <f>'2020PopByRaceEth'!B32-'2010PopByRaceEth'!B32</f>
        <v>-160</v>
      </c>
      <c r="C32" s="14">
        <f>'2020PopByRaceEth'!C32-'2010PopByRaceEth'!C32</f>
        <v>32</v>
      </c>
      <c r="D32" s="2">
        <f>'2020PopByRaceEth'!D32-'2010PopByRaceEth'!D32</f>
        <v>-192</v>
      </c>
      <c r="E32" s="3">
        <f>'2020PopByRaceEth'!E32-'2010PopByRaceEth'!E32</f>
        <v>-326</v>
      </c>
      <c r="F32" s="4">
        <f>'2020PopByRaceEth'!F32-'2010PopByRaceEth'!F32</f>
        <v>11</v>
      </c>
      <c r="G32" s="4">
        <f>'2020PopByRaceEth'!G32-'2010PopByRaceEth'!G32</f>
        <v>2</v>
      </c>
      <c r="H32" s="4">
        <f>'2020PopByRaceEth'!H32-'2010PopByRaceEth'!H32</f>
        <v>7</v>
      </c>
      <c r="I32" s="12">
        <f>'2020PopByRaceEth'!I32-'2010PopByRaceEth'!I32</f>
        <v>114</v>
      </c>
    </row>
    <row r="33" spans="1:9" x14ac:dyDescent="0.4">
      <c r="A33" s="7" t="s">
        <v>40</v>
      </c>
      <c r="B33" s="2">
        <f>'2020PopByRaceEth'!B33-'2010PopByRaceEth'!B33</f>
        <v>128</v>
      </c>
      <c r="C33" s="14">
        <f>'2020PopByRaceEth'!C33-'2010PopByRaceEth'!C33</f>
        <v>-46</v>
      </c>
      <c r="D33" s="2">
        <f>'2020PopByRaceEth'!D33-'2010PopByRaceEth'!D33</f>
        <v>174</v>
      </c>
      <c r="E33" s="3">
        <f>'2020PopByRaceEth'!E33-'2010PopByRaceEth'!E33</f>
        <v>-5</v>
      </c>
      <c r="F33" s="4">
        <f>'2020PopByRaceEth'!F33-'2010PopByRaceEth'!F33</f>
        <v>-4</v>
      </c>
      <c r="G33" s="4">
        <f>'2020PopByRaceEth'!G33-'2010PopByRaceEth'!G33</f>
        <v>184</v>
      </c>
      <c r="H33" s="4">
        <f>'2020PopByRaceEth'!H33-'2010PopByRaceEth'!H33</f>
        <v>1</v>
      </c>
      <c r="I33" s="12">
        <f>'2020PopByRaceEth'!I33-'2010PopByRaceEth'!I33</f>
        <v>-2</v>
      </c>
    </row>
    <row r="34" spans="1:9" x14ac:dyDescent="0.4">
      <c r="A34" s="7" t="s">
        <v>41</v>
      </c>
      <c r="B34" s="2">
        <f>'2020PopByRaceEth'!B34-'2010PopByRaceEth'!B34</f>
        <v>594</v>
      </c>
      <c r="C34" s="14">
        <f>'2020PopByRaceEth'!C34-'2010PopByRaceEth'!C34</f>
        <v>41</v>
      </c>
      <c r="D34" s="2">
        <f>'2020PopByRaceEth'!D34-'2010PopByRaceEth'!D34</f>
        <v>553</v>
      </c>
      <c r="E34" s="3">
        <f>'2020PopByRaceEth'!E34-'2010PopByRaceEth'!E34</f>
        <v>528</v>
      </c>
      <c r="F34" s="4">
        <f>'2020PopByRaceEth'!F34-'2010PopByRaceEth'!F34</f>
        <v>1</v>
      </c>
      <c r="G34" s="4">
        <f>'2020PopByRaceEth'!G34-'2010PopByRaceEth'!G34</f>
        <v>4</v>
      </c>
      <c r="H34" s="4">
        <f>'2020PopByRaceEth'!H34-'2010PopByRaceEth'!H34</f>
        <v>1</v>
      </c>
      <c r="I34" s="12">
        <f>'2020PopByRaceEth'!I34-'2010PopByRaceEth'!I34</f>
        <v>19</v>
      </c>
    </row>
    <row r="35" spans="1:9" x14ac:dyDescent="0.4">
      <c r="A35" s="7" t="s">
        <v>42</v>
      </c>
      <c r="B35" s="2">
        <f>'2020PopByRaceEth'!B35-'2010PopByRaceEth'!B35</f>
        <v>-43</v>
      </c>
      <c r="C35" s="14">
        <f>'2020PopByRaceEth'!C35-'2010PopByRaceEth'!C35</f>
        <v>61</v>
      </c>
      <c r="D35" s="2">
        <f>'2020PopByRaceEth'!D35-'2010PopByRaceEth'!D35</f>
        <v>-104</v>
      </c>
      <c r="E35" s="3">
        <f>'2020PopByRaceEth'!E35-'2010PopByRaceEth'!E35</f>
        <v>-105</v>
      </c>
      <c r="F35" s="4">
        <f>'2020PopByRaceEth'!F35-'2010PopByRaceEth'!F35</f>
        <v>2</v>
      </c>
      <c r="G35" s="4">
        <f>'2020PopByRaceEth'!G35-'2010PopByRaceEth'!G35</f>
        <v>-10</v>
      </c>
      <c r="H35" s="4">
        <f>'2020PopByRaceEth'!H35-'2010PopByRaceEth'!H35</f>
        <v>5</v>
      </c>
      <c r="I35" s="12">
        <f>'2020PopByRaceEth'!I35-'2010PopByRaceEth'!I35</f>
        <v>4</v>
      </c>
    </row>
    <row r="36" spans="1:9" x14ac:dyDescent="0.4">
      <c r="A36" s="7" t="s">
        <v>43</v>
      </c>
      <c r="B36" s="2">
        <f>'2020PopByRaceEth'!B36-'2010PopByRaceEth'!B36</f>
        <v>-289</v>
      </c>
      <c r="C36" s="14">
        <f>'2020PopByRaceEth'!C36-'2010PopByRaceEth'!C36</f>
        <v>23</v>
      </c>
      <c r="D36" s="2">
        <f>'2020PopByRaceEth'!D36-'2010PopByRaceEth'!D36</f>
        <v>-312</v>
      </c>
      <c r="E36" s="3">
        <f>'2020PopByRaceEth'!E36-'2010PopByRaceEth'!E36</f>
        <v>-319</v>
      </c>
      <c r="F36" s="4">
        <f>'2020PopByRaceEth'!F36-'2010PopByRaceEth'!F36</f>
        <v>0</v>
      </c>
      <c r="G36" s="4">
        <f>'2020PopByRaceEth'!G36-'2010PopByRaceEth'!G36</f>
        <v>-13</v>
      </c>
      <c r="H36" s="4">
        <f>'2020PopByRaceEth'!H36-'2010PopByRaceEth'!H36</f>
        <v>9</v>
      </c>
      <c r="I36" s="12">
        <f>'2020PopByRaceEth'!I36-'2010PopByRaceEth'!I36</f>
        <v>11</v>
      </c>
    </row>
    <row r="37" spans="1:9" x14ac:dyDescent="0.4">
      <c r="A37" s="7" t="s">
        <v>44</v>
      </c>
      <c r="B37" s="2">
        <f>'2020PopByRaceEth'!B37-'2010PopByRaceEth'!B37</f>
        <v>-43</v>
      </c>
      <c r="C37" s="14">
        <f>'2020PopByRaceEth'!C37-'2010PopByRaceEth'!C37</f>
        <v>66</v>
      </c>
      <c r="D37" s="2">
        <f>'2020PopByRaceEth'!D37-'2010PopByRaceEth'!D37</f>
        <v>-109</v>
      </c>
      <c r="E37" s="3">
        <f>'2020PopByRaceEth'!E37-'2010PopByRaceEth'!E37</f>
        <v>-120</v>
      </c>
      <c r="F37" s="4">
        <f>'2020PopByRaceEth'!F37-'2010PopByRaceEth'!F37</f>
        <v>-1</v>
      </c>
      <c r="G37" s="4">
        <f>'2020PopByRaceEth'!G37-'2010PopByRaceEth'!G37</f>
        <v>-1</v>
      </c>
      <c r="H37" s="4">
        <f>'2020PopByRaceEth'!H37-'2010PopByRaceEth'!H37</f>
        <v>3</v>
      </c>
      <c r="I37" s="12">
        <f>'2020PopByRaceEth'!I37-'2010PopByRaceEth'!I37</f>
        <v>10</v>
      </c>
    </row>
    <row r="38" spans="1:9" x14ac:dyDescent="0.4">
      <c r="A38" s="7" t="s">
        <v>45</v>
      </c>
      <c r="B38" s="2">
        <f>'2020PopByRaceEth'!B38-'2010PopByRaceEth'!B38</f>
        <v>-210</v>
      </c>
      <c r="C38" s="14">
        <f>'2020PopByRaceEth'!C38-'2010PopByRaceEth'!C38</f>
        <v>-5</v>
      </c>
      <c r="D38" s="2">
        <f>'2020PopByRaceEth'!D38-'2010PopByRaceEth'!D38</f>
        <v>-205</v>
      </c>
      <c r="E38" s="3">
        <f>'2020PopByRaceEth'!E38-'2010PopByRaceEth'!E38</f>
        <v>-215</v>
      </c>
      <c r="F38" s="4">
        <f>'2020PopByRaceEth'!F38-'2010PopByRaceEth'!F38</f>
        <v>1</v>
      </c>
      <c r="G38" s="4">
        <f>'2020PopByRaceEth'!G38-'2010PopByRaceEth'!G38</f>
        <v>-4</v>
      </c>
      <c r="H38" s="4">
        <f>'2020PopByRaceEth'!H38-'2010PopByRaceEth'!H38</f>
        <v>0</v>
      </c>
      <c r="I38" s="12">
        <f>'2020PopByRaceEth'!I38-'2010PopByRaceEth'!I38</f>
        <v>13</v>
      </c>
    </row>
    <row r="39" spans="1:9" x14ac:dyDescent="0.4">
      <c r="A39" s="7" t="s">
        <v>46</v>
      </c>
      <c r="B39" s="2">
        <f>'2020PopByRaceEth'!B39-'2010PopByRaceEth'!B39</f>
        <v>-2</v>
      </c>
      <c r="C39" s="14">
        <f>'2020PopByRaceEth'!C39-'2010PopByRaceEth'!C39</f>
        <v>0</v>
      </c>
      <c r="D39" s="2">
        <f>'2020PopByRaceEth'!D39-'2010PopByRaceEth'!D39</f>
        <v>-2</v>
      </c>
      <c r="E39" s="3">
        <f>'2020PopByRaceEth'!E39-'2010PopByRaceEth'!E39</f>
        <v>0</v>
      </c>
      <c r="F39" s="4">
        <f>'2020PopByRaceEth'!F39-'2010PopByRaceEth'!F39</f>
        <v>1</v>
      </c>
      <c r="G39" s="4">
        <f>'2020PopByRaceEth'!G39-'2010PopByRaceEth'!G39</f>
        <v>-3</v>
      </c>
      <c r="H39" s="4">
        <f>'2020PopByRaceEth'!H39-'2010PopByRaceEth'!H39</f>
        <v>0</v>
      </c>
      <c r="I39" s="12">
        <f>'2020PopByRaceEth'!I39-'2010PopByRaceEth'!I39</f>
        <v>0</v>
      </c>
    </row>
    <row r="40" spans="1:9" x14ac:dyDescent="0.4">
      <c r="A40" s="7" t="s">
        <v>47</v>
      </c>
      <c r="B40" s="2">
        <f>'2020PopByRaceEth'!B40-'2010PopByRaceEth'!B40</f>
        <v>-83</v>
      </c>
      <c r="C40" s="14">
        <f>'2020PopByRaceEth'!C40-'2010PopByRaceEth'!C40</f>
        <v>-28</v>
      </c>
      <c r="D40" s="2">
        <f>'2020PopByRaceEth'!D40-'2010PopByRaceEth'!D40</f>
        <v>-55</v>
      </c>
      <c r="E40" s="3">
        <f>'2020PopByRaceEth'!E40-'2010PopByRaceEth'!E40</f>
        <v>-59</v>
      </c>
      <c r="F40" s="4">
        <f>'2020PopByRaceEth'!F40-'2010PopByRaceEth'!F40</f>
        <v>2</v>
      </c>
      <c r="G40" s="4">
        <f>'2020PopByRaceEth'!G40-'2010PopByRaceEth'!G40</f>
        <v>0</v>
      </c>
      <c r="H40" s="4">
        <f>'2020PopByRaceEth'!H40-'2010PopByRaceEth'!H40</f>
        <v>1</v>
      </c>
      <c r="I40" s="12">
        <f>'2020PopByRaceEth'!I40-'2010PopByRaceEth'!I40</f>
        <v>1</v>
      </c>
    </row>
    <row r="41" spans="1:9" x14ac:dyDescent="0.4">
      <c r="A41" s="7" t="s">
        <v>48</v>
      </c>
      <c r="B41" s="2">
        <f>'2020PopByRaceEth'!B41-'2010PopByRaceEth'!B41</f>
        <v>-43</v>
      </c>
      <c r="C41" s="14">
        <f>'2020PopByRaceEth'!C41-'2010PopByRaceEth'!C41</f>
        <v>-6</v>
      </c>
      <c r="D41" s="2">
        <f>'2020PopByRaceEth'!D41-'2010PopByRaceEth'!D41</f>
        <v>-37</v>
      </c>
      <c r="E41" s="3">
        <f>'2020PopByRaceEth'!E41-'2010PopByRaceEth'!E41</f>
        <v>-12</v>
      </c>
      <c r="F41" s="4">
        <f>'2020PopByRaceEth'!F41-'2010PopByRaceEth'!F41</f>
        <v>0</v>
      </c>
      <c r="G41" s="4">
        <f>'2020PopByRaceEth'!G41-'2010PopByRaceEth'!G41</f>
        <v>-28</v>
      </c>
      <c r="H41" s="4">
        <f>'2020PopByRaceEth'!H41-'2010PopByRaceEth'!H41</f>
        <v>3</v>
      </c>
      <c r="I41" s="12">
        <f>'2020PopByRaceEth'!I41-'2010PopByRaceEth'!I41</f>
        <v>0</v>
      </c>
    </row>
    <row r="42" spans="1:9" x14ac:dyDescent="0.4">
      <c r="A42" s="7" t="s">
        <v>49</v>
      </c>
      <c r="B42" s="2">
        <f>'2020PopByRaceEth'!B42-'2010PopByRaceEth'!B42</f>
        <v>-180</v>
      </c>
      <c r="C42" s="14">
        <f>'2020PopByRaceEth'!C42-'2010PopByRaceEth'!C42</f>
        <v>-38</v>
      </c>
      <c r="D42" s="2">
        <f>'2020PopByRaceEth'!D42-'2010PopByRaceEth'!D42</f>
        <v>-142</v>
      </c>
      <c r="E42" s="3">
        <f>'2020PopByRaceEth'!E42-'2010PopByRaceEth'!E42</f>
        <v>5</v>
      </c>
      <c r="F42" s="4">
        <f>'2020PopByRaceEth'!F42-'2010PopByRaceEth'!F42</f>
        <v>2</v>
      </c>
      <c r="G42" s="4">
        <f>'2020PopByRaceEth'!G42-'2010PopByRaceEth'!G42</f>
        <v>-143</v>
      </c>
      <c r="H42" s="4">
        <f>'2020PopByRaceEth'!H42-'2010PopByRaceEth'!H42</f>
        <v>-1</v>
      </c>
      <c r="I42" s="12">
        <f>'2020PopByRaceEth'!I42-'2010PopByRaceEth'!I42</f>
        <v>-5</v>
      </c>
    </row>
    <row r="43" spans="1:9" x14ac:dyDescent="0.4">
      <c r="A43" s="7" t="s">
        <v>50</v>
      </c>
      <c r="B43" s="2">
        <f>'2020PopByRaceEth'!B43-'2010PopByRaceEth'!B43</f>
        <v>6</v>
      </c>
      <c r="C43" s="14">
        <f>'2020PopByRaceEth'!C43-'2010PopByRaceEth'!C43</f>
        <v>-19</v>
      </c>
      <c r="D43" s="2">
        <f>'2020PopByRaceEth'!D43-'2010PopByRaceEth'!D43</f>
        <v>25</v>
      </c>
      <c r="E43" s="3">
        <f>'2020PopByRaceEth'!E43-'2010PopByRaceEth'!E43</f>
        <v>15</v>
      </c>
      <c r="F43" s="4">
        <f>'2020PopByRaceEth'!F43-'2010PopByRaceEth'!F43</f>
        <v>-5</v>
      </c>
      <c r="G43" s="4">
        <f>'2020PopByRaceEth'!G43-'2010PopByRaceEth'!G43</f>
        <v>-6</v>
      </c>
      <c r="H43" s="4">
        <f>'2020PopByRaceEth'!H43-'2010PopByRaceEth'!H43</f>
        <v>2</v>
      </c>
      <c r="I43" s="12">
        <f>'2020PopByRaceEth'!I43-'2010PopByRaceEth'!I43</f>
        <v>19</v>
      </c>
    </row>
    <row r="44" spans="1:9" x14ac:dyDescent="0.4">
      <c r="A44" s="7" t="s">
        <v>51</v>
      </c>
      <c r="B44" s="2">
        <f>'2020PopByRaceEth'!B44-'2010PopByRaceEth'!B44</f>
        <v>12</v>
      </c>
      <c r="C44" s="14">
        <f>'2020PopByRaceEth'!C44-'2010PopByRaceEth'!C44</f>
        <v>13</v>
      </c>
      <c r="D44" s="2">
        <f>'2020PopByRaceEth'!D44-'2010PopByRaceEth'!D44</f>
        <v>-1</v>
      </c>
      <c r="E44" s="3">
        <f>'2020PopByRaceEth'!E44-'2010PopByRaceEth'!E44</f>
        <v>-13</v>
      </c>
      <c r="F44" s="4">
        <f>'2020PopByRaceEth'!F44-'2010PopByRaceEth'!F44</f>
        <v>0</v>
      </c>
      <c r="G44" s="4">
        <f>'2020PopByRaceEth'!G44-'2010PopByRaceEth'!G44</f>
        <v>-4</v>
      </c>
      <c r="H44" s="4">
        <f>'2020PopByRaceEth'!H44-'2010PopByRaceEth'!H44</f>
        <v>2</v>
      </c>
      <c r="I44" s="12">
        <f>'2020PopByRaceEth'!I44-'2010PopByRaceEth'!I44</f>
        <v>14</v>
      </c>
    </row>
    <row r="45" spans="1:9" x14ac:dyDescent="0.4">
      <c r="A45" s="7" t="s">
        <v>52</v>
      </c>
      <c r="B45" s="2">
        <f>'2020PopByRaceEth'!B45-'2010PopByRaceEth'!B45</f>
        <v>-151</v>
      </c>
      <c r="C45" s="14">
        <f>'2020PopByRaceEth'!C45-'2010PopByRaceEth'!C45</f>
        <v>-13</v>
      </c>
      <c r="D45" s="2">
        <f>'2020PopByRaceEth'!D45-'2010PopByRaceEth'!D45</f>
        <v>-138</v>
      </c>
      <c r="E45" s="3">
        <f>'2020PopByRaceEth'!E45-'2010PopByRaceEth'!E45</f>
        <v>-10</v>
      </c>
      <c r="F45" s="4">
        <f>'2020PopByRaceEth'!F45-'2010PopByRaceEth'!F45</f>
        <v>1</v>
      </c>
      <c r="G45" s="4">
        <f>'2020PopByRaceEth'!G45-'2010PopByRaceEth'!G45</f>
        <v>-121</v>
      </c>
      <c r="H45" s="4">
        <f>'2020PopByRaceEth'!H45-'2010PopByRaceEth'!H45</f>
        <v>1</v>
      </c>
      <c r="I45" s="12">
        <f>'2020PopByRaceEth'!I45-'2010PopByRaceEth'!I45</f>
        <v>-9</v>
      </c>
    </row>
    <row r="46" spans="1:9" x14ac:dyDescent="0.4">
      <c r="A46" s="7" t="s">
        <v>53</v>
      </c>
      <c r="B46" s="2">
        <f>'2020PopByRaceEth'!B46-'2010PopByRaceEth'!B46</f>
        <v>9</v>
      </c>
      <c r="C46" s="14">
        <f>'2020PopByRaceEth'!C46-'2010PopByRaceEth'!C46</f>
        <v>-8</v>
      </c>
      <c r="D46" s="2">
        <f>'2020PopByRaceEth'!D46-'2010PopByRaceEth'!D46</f>
        <v>17</v>
      </c>
      <c r="E46" s="3">
        <f>'2020PopByRaceEth'!E46-'2010PopByRaceEth'!E46</f>
        <v>8</v>
      </c>
      <c r="F46" s="4">
        <f>'2020PopByRaceEth'!F46-'2010PopByRaceEth'!F46</f>
        <v>0</v>
      </c>
      <c r="G46" s="4">
        <f>'2020PopByRaceEth'!G46-'2010PopByRaceEth'!G46</f>
        <v>0</v>
      </c>
      <c r="H46" s="4">
        <f>'2020PopByRaceEth'!H46-'2010PopByRaceEth'!H46</f>
        <v>0</v>
      </c>
      <c r="I46" s="12">
        <f>'2020PopByRaceEth'!I46-'2010PopByRaceEth'!I46</f>
        <v>9</v>
      </c>
    </row>
    <row r="47" spans="1:9" x14ac:dyDescent="0.4">
      <c r="A47" s="7" t="s">
        <v>54</v>
      </c>
      <c r="B47" s="2">
        <f>'2020PopByRaceEth'!B47-'2010PopByRaceEth'!B47</f>
        <v>18</v>
      </c>
      <c r="C47" s="14">
        <f>'2020PopByRaceEth'!C47-'2010PopByRaceEth'!C47</f>
        <v>-6</v>
      </c>
      <c r="D47" s="2">
        <f>'2020PopByRaceEth'!D47-'2010PopByRaceEth'!D47</f>
        <v>24</v>
      </c>
      <c r="E47" s="3">
        <f>'2020PopByRaceEth'!E47-'2010PopByRaceEth'!E47</f>
        <v>18</v>
      </c>
      <c r="F47" s="4">
        <f>'2020PopByRaceEth'!F47-'2010PopByRaceEth'!F47</f>
        <v>-3</v>
      </c>
      <c r="G47" s="4">
        <f>'2020PopByRaceEth'!G47-'2010PopByRaceEth'!G47</f>
        <v>-8</v>
      </c>
      <c r="H47" s="4">
        <f>'2020PopByRaceEth'!H47-'2010PopByRaceEth'!H47</f>
        <v>-1</v>
      </c>
      <c r="I47" s="12">
        <f>'2020PopByRaceEth'!I47-'2010PopByRaceEth'!I47</f>
        <v>18</v>
      </c>
    </row>
    <row r="48" spans="1:9" x14ac:dyDescent="0.4">
      <c r="A48" s="7" t="s">
        <v>55</v>
      </c>
      <c r="B48" s="2">
        <f>'2020PopByRaceEth'!B48-'2010PopByRaceEth'!B48</f>
        <v>-4</v>
      </c>
      <c r="C48" s="14">
        <f>'2020PopByRaceEth'!C48-'2010PopByRaceEth'!C48</f>
        <v>1</v>
      </c>
      <c r="D48" s="2">
        <f>'2020PopByRaceEth'!D48-'2010PopByRaceEth'!D48</f>
        <v>-5</v>
      </c>
      <c r="E48" s="3">
        <f>'2020PopByRaceEth'!E48-'2010PopByRaceEth'!E48</f>
        <v>2</v>
      </c>
      <c r="F48" s="4">
        <f>'2020PopByRaceEth'!F48-'2010PopByRaceEth'!F48</f>
        <v>3</v>
      </c>
      <c r="G48" s="4">
        <f>'2020PopByRaceEth'!G48-'2010PopByRaceEth'!G48</f>
        <v>-43</v>
      </c>
      <c r="H48" s="4">
        <f>'2020PopByRaceEth'!H48-'2010PopByRaceEth'!H48</f>
        <v>27</v>
      </c>
      <c r="I48" s="12">
        <f>'2020PopByRaceEth'!I48-'2010PopByRaceEth'!I48</f>
        <v>6</v>
      </c>
    </row>
    <row r="49" spans="1:9" x14ac:dyDescent="0.4">
      <c r="A49" s="7" t="s">
        <v>56</v>
      </c>
      <c r="B49" s="2">
        <f>'2020PopByRaceEth'!B49-'2010PopByRaceEth'!B49</f>
        <v>-35</v>
      </c>
      <c r="C49" s="14">
        <f>'2020PopByRaceEth'!C49-'2010PopByRaceEth'!C49</f>
        <v>3</v>
      </c>
      <c r="D49" s="2">
        <f>'2020PopByRaceEth'!D49-'2010PopByRaceEth'!D49</f>
        <v>-38</v>
      </c>
      <c r="E49" s="3">
        <f>'2020PopByRaceEth'!E49-'2010PopByRaceEth'!E49</f>
        <v>4</v>
      </c>
      <c r="F49" s="4">
        <f>'2020PopByRaceEth'!F49-'2010PopByRaceEth'!F49</f>
        <v>0</v>
      </c>
      <c r="G49" s="4">
        <f>'2020PopByRaceEth'!G49-'2010PopByRaceEth'!G49</f>
        <v>-42</v>
      </c>
      <c r="H49" s="4">
        <f>'2020PopByRaceEth'!H49-'2010PopByRaceEth'!H49</f>
        <v>0</v>
      </c>
      <c r="I49" s="12">
        <f>'2020PopByRaceEth'!I49-'2010PopByRaceEth'!I49</f>
        <v>0</v>
      </c>
    </row>
    <row r="50" spans="1:9" x14ac:dyDescent="0.4">
      <c r="A50" s="7" t="s">
        <v>57</v>
      </c>
      <c r="B50" s="2">
        <f>'2020PopByRaceEth'!B50-'2010PopByRaceEth'!B50</f>
        <v>339</v>
      </c>
      <c r="C50" s="14">
        <f>'2020PopByRaceEth'!C50-'2010PopByRaceEth'!C50</f>
        <v>-25</v>
      </c>
      <c r="D50" s="2">
        <f>'2020PopByRaceEth'!D50-'2010PopByRaceEth'!D50</f>
        <v>364</v>
      </c>
      <c r="E50" s="3">
        <f>'2020PopByRaceEth'!E50-'2010PopByRaceEth'!E50</f>
        <v>5</v>
      </c>
      <c r="F50" s="4">
        <f>'2020PopByRaceEth'!F50-'2010PopByRaceEth'!F50</f>
        <v>-3</v>
      </c>
      <c r="G50" s="4">
        <f>'2020PopByRaceEth'!G50-'2010PopByRaceEth'!G50</f>
        <v>353</v>
      </c>
      <c r="H50" s="4">
        <f>'2020PopByRaceEth'!H50-'2010PopByRaceEth'!H50</f>
        <v>0</v>
      </c>
      <c r="I50" s="12">
        <f>'2020PopByRaceEth'!I50-'2010PopByRaceEth'!I50</f>
        <v>9</v>
      </c>
    </row>
    <row r="51" spans="1:9" x14ac:dyDescent="0.4">
      <c r="A51" s="7" t="s">
        <v>58</v>
      </c>
      <c r="B51" s="2">
        <f>'2020PopByRaceEth'!B51-'2010PopByRaceEth'!B51</f>
        <v>4178</v>
      </c>
      <c r="C51" s="14">
        <f>'2020PopByRaceEth'!C51-'2010PopByRaceEth'!C51</f>
        <v>3950</v>
      </c>
      <c r="D51" s="2">
        <f>'2020PopByRaceEth'!D51-'2010PopByRaceEth'!D51</f>
        <v>228</v>
      </c>
      <c r="E51" s="3">
        <f>'2020PopByRaceEth'!E51-'2010PopByRaceEth'!E51</f>
        <v>-2449</v>
      </c>
      <c r="F51" s="4">
        <f>'2020PopByRaceEth'!F51-'2010PopByRaceEth'!F51</f>
        <v>232</v>
      </c>
      <c r="G51" s="4">
        <f>'2020PopByRaceEth'!G51-'2010PopByRaceEth'!G51</f>
        <v>-26</v>
      </c>
      <c r="H51" s="4">
        <f>'2020PopByRaceEth'!H51-'2010PopByRaceEth'!H51</f>
        <v>885</v>
      </c>
      <c r="I51" s="12">
        <f>'2020PopByRaceEth'!I51-'2010PopByRaceEth'!I51</f>
        <v>1586</v>
      </c>
    </row>
    <row r="52" spans="1:9" x14ac:dyDescent="0.4">
      <c r="A52" s="7" t="s">
        <v>59</v>
      </c>
      <c r="B52" s="2">
        <f>'2020PopByRaceEth'!B52-'2010PopByRaceEth'!B52</f>
        <v>-18</v>
      </c>
      <c r="C52" s="14">
        <f>'2020PopByRaceEth'!C52-'2010PopByRaceEth'!C52</f>
        <v>-2</v>
      </c>
      <c r="D52" s="2">
        <f>'2020PopByRaceEth'!D52-'2010PopByRaceEth'!D52</f>
        <v>-16</v>
      </c>
      <c r="E52" s="3">
        <f>'2020PopByRaceEth'!E52-'2010PopByRaceEth'!E52</f>
        <v>-247</v>
      </c>
      <c r="F52" s="4">
        <f>'2020PopByRaceEth'!F52-'2010PopByRaceEth'!F52</f>
        <v>10</v>
      </c>
      <c r="G52" s="4">
        <f>'2020PopByRaceEth'!G52-'2010PopByRaceEth'!G52</f>
        <v>-10</v>
      </c>
      <c r="H52" s="4">
        <f>'2020PopByRaceEth'!H52-'2010PopByRaceEth'!H52</f>
        <v>20</v>
      </c>
      <c r="I52" s="12">
        <f>'2020PopByRaceEth'!I52-'2010PopByRaceEth'!I52</f>
        <v>211</v>
      </c>
    </row>
    <row r="53" spans="1:9" x14ac:dyDescent="0.4">
      <c r="A53" s="7" t="s">
        <v>60</v>
      </c>
      <c r="B53" s="2">
        <f>'2020PopByRaceEth'!B53-'2010PopByRaceEth'!B53</f>
        <v>1605</v>
      </c>
      <c r="C53" s="14">
        <f>'2020PopByRaceEth'!C53-'2010PopByRaceEth'!C53</f>
        <v>1410</v>
      </c>
      <c r="D53" s="2">
        <f>'2020PopByRaceEth'!D53-'2010PopByRaceEth'!D53</f>
        <v>195</v>
      </c>
      <c r="E53" s="3">
        <f>'2020PopByRaceEth'!E53-'2010PopByRaceEth'!E53</f>
        <v>-2124</v>
      </c>
      <c r="F53" s="4">
        <f>'2020PopByRaceEth'!F53-'2010PopByRaceEth'!F53</f>
        <v>58</v>
      </c>
      <c r="G53" s="4">
        <f>'2020PopByRaceEth'!G53-'2010PopByRaceEth'!G53</f>
        <v>2</v>
      </c>
      <c r="H53" s="4">
        <f>'2020PopByRaceEth'!H53-'2010PopByRaceEth'!H53</f>
        <v>660</v>
      </c>
      <c r="I53" s="12">
        <f>'2020PopByRaceEth'!I53-'2010PopByRaceEth'!I53</f>
        <v>1599</v>
      </c>
    </row>
    <row r="54" spans="1:9" x14ac:dyDescent="0.4">
      <c r="A54" s="7" t="s">
        <v>61</v>
      </c>
      <c r="B54" s="2">
        <f>'2020PopByRaceEth'!B54-'2010PopByRaceEth'!B54</f>
        <v>54</v>
      </c>
      <c r="C54" s="14">
        <f>'2020PopByRaceEth'!C54-'2010PopByRaceEth'!C54</f>
        <v>-2</v>
      </c>
      <c r="D54" s="2">
        <f>'2020PopByRaceEth'!D54-'2010PopByRaceEth'!D54</f>
        <v>56</v>
      </c>
      <c r="E54" s="3">
        <f>'2020PopByRaceEth'!E54-'2010PopByRaceEth'!E54</f>
        <v>-5</v>
      </c>
      <c r="F54" s="4">
        <f>'2020PopByRaceEth'!F54-'2010PopByRaceEth'!F54</f>
        <v>0</v>
      </c>
      <c r="G54" s="4">
        <f>'2020PopByRaceEth'!G54-'2010PopByRaceEth'!G54</f>
        <v>56</v>
      </c>
      <c r="H54" s="4">
        <f>'2020PopByRaceEth'!H54-'2010PopByRaceEth'!H54</f>
        <v>3</v>
      </c>
      <c r="I54" s="12">
        <f>'2020PopByRaceEth'!I54-'2010PopByRaceEth'!I54</f>
        <v>2</v>
      </c>
    </row>
    <row r="55" spans="1:9" x14ac:dyDescent="0.4">
      <c r="A55" s="7" t="s">
        <v>62</v>
      </c>
      <c r="B55" s="2">
        <f>'2020PopByRaceEth'!B55-'2010PopByRaceEth'!B55</f>
        <v>314</v>
      </c>
      <c r="C55" s="14">
        <f>'2020PopByRaceEth'!C55-'2010PopByRaceEth'!C55</f>
        <v>-57</v>
      </c>
      <c r="D55" s="2">
        <f>'2020PopByRaceEth'!D55-'2010PopByRaceEth'!D55</f>
        <v>371</v>
      </c>
      <c r="E55" s="3">
        <f>'2020PopByRaceEth'!E55-'2010PopByRaceEth'!E55</f>
        <v>375</v>
      </c>
      <c r="F55" s="4">
        <f>'2020PopByRaceEth'!F55-'2010PopByRaceEth'!F55</f>
        <v>-3</v>
      </c>
      <c r="G55" s="4">
        <f>'2020PopByRaceEth'!G55-'2010PopByRaceEth'!G55</f>
        <v>1</v>
      </c>
      <c r="H55" s="4">
        <f>'2020PopByRaceEth'!H55-'2010PopByRaceEth'!H55</f>
        <v>-2</v>
      </c>
      <c r="I55" s="12">
        <f>'2020PopByRaceEth'!I55-'2010PopByRaceEth'!I55</f>
        <v>0</v>
      </c>
    </row>
    <row r="56" spans="1:9" x14ac:dyDescent="0.4">
      <c r="A56" s="7" t="s">
        <v>63</v>
      </c>
      <c r="B56" s="2">
        <f>'2020PopByRaceEth'!B56-'2010PopByRaceEth'!B56</f>
        <v>113</v>
      </c>
      <c r="C56" s="14">
        <f>'2020PopByRaceEth'!C56-'2010PopByRaceEth'!C56</f>
        <v>8</v>
      </c>
      <c r="D56" s="2">
        <f>'2020PopByRaceEth'!D56-'2010PopByRaceEth'!D56</f>
        <v>105</v>
      </c>
      <c r="E56" s="3">
        <f>'2020PopByRaceEth'!E56-'2010PopByRaceEth'!E56</f>
        <v>86</v>
      </c>
      <c r="F56" s="4">
        <f>'2020PopByRaceEth'!F56-'2010PopByRaceEth'!F56</f>
        <v>0</v>
      </c>
      <c r="G56" s="4">
        <f>'2020PopByRaceEth'!G56-'2010PopByRaceEth'!G56</f>
        <v>8</v>
      </c>
      <c r="H56" s="4">
        <f>'2020PopByRaceEth'!H56-'2010PopByRaceEth'!H56</f>
        <v>-2</v>
      </c>
      <c r="I56" s="12">
        <f>'2020PopByRaceEth'!I56-'2010PopByRaceEth'!I56</f>
        <v>13</v>
      </c>
    </row>
    <row r="57" spans="1:9" x14ac:dyDescent="0.4">
      <c r="A57" s="7" t="s">
        <v>64</v>
      </c>
      <c r="B57" s="2">
        <f>'2020PopByRaceEth'!B57-'2010PopByRaceEth'!B57</f>
        <v>-215</v>
      </c>
      <c r="C57" s="14">
        <f>'2020PopByRaceEth'!C57-'2010PopByRaceEth'!C57</f>
        <v>42</v>
      </c>
      <c r="D57" s="2">
        <f>'2020PopByRaceEth'!D57-'2010PopByRaceEth'!D57</f>
        <v>-257</v>
      </c>
      <c r="E57" s="3">
        <f>'2020PopByRaceEth'!E57-'2010PopByRaceEth'!E57</f>
        <v>-352</v>
      </c>
      <c r="F57" s="4">
        <f>'2020PopByRaceEth'!F57-'2010PopByRaceEth'!F57</f>
        <v>-12</v>
      </c>
      <c r="G57" s="4">
        <f>'2020PopByRaceEth'!G57-'2010PopByRaceEth'!G57</f>
        <v>20</v>
      </c>
      <c r="H57" s="4">
        <f>'2020PopByRaceEth'!H57-'2010PopByRaceEth'!H57</f>
        <v>-11</v>
      </c>
      <c r="I57" s="12">
        <f>'2020PopByRaceEth'!I57-'2010PopByRaceEth'!I57</f>
        <v>98</v>
      </c>
    </row>
    <row r="58" spans="1:9" x14ac:dyDescent="0.4">
      <c r="A58" s="7" t="s">
        <v>65</v>
      </c>
      <c r="B58" s="2">
        <f>'2020PopByRaceEth'!B58-'2010PopByRaceEth'!B58</f>
        <v>-25</v>
      </c>
      <c r="C58" s="14">
        <f>'2020PopByRaceEth'!C58-'2010PopByRaceEth'!C58</f>
        <v>-6</v>
      </c>
      <c r="D58" s="2">
        <f>'2020PopByRaceEth'!D58-'2010PopByRaceEth'!D58</f>
        <v>-19</v>
      </c>
      <c r="E58" s="3">
        <f>'2020PopByRaceEth'!E58-'2010PopByRaceEth'!E58</f>
        <v>0</v>
      </c>
      <c r="F58" s="4">
        <f>'2020PopByRaceEth'!F58-'2010PopByRaceEth'!F58</f>
        <v>0</v>
      </c>
      <c r="G58" s="4">
        <f>'2020PopByRaceEth'!G58-'2010PopByRaceEth'!G58</f>
        <v>-20</v>
      </c>
      <c r="H58" s="4">
        <f>'2020PopByRaceEth'!H58-'2010PopByRaceEth'!H58</f>
        <v>0</v>
      </c>
      <c r="I58" s="12">
        <f>'2020PopByRaceEth'!I58-'2010PopByRaceEth'!I58</f>
        <v>1</v>
      </c>
    </row>
    <row r="59" spans="1:9" x14ac:dyDescent="0.4">
      <c r="A59" s="7" t="s">
        <v>66</v>
      </c>
      <c r="B59" s="2">
        <f>'2020PopByRaceEth'!B59-'2010PopByRaceEth'!B59</f>
        <v>-30</v>
      </c>
      <c r="C59" s="14">
        <f>'2020PopByRaceEth'!C59-'2010PopByRaceEth'!C59</f>
        <v>0</v>
      </c>
      <c r="D59" s="2">
        <f>'2020PopByRaceEth'!D59-'2010PopByRaceEth'!D59</f>
        <v>-30</v>
      </c>
      <c r="E59" s="3">
        <f>'2020PopByRaceEth'!E59-'2010PopByRaceEth'!E59</f>
        <v>0</v>
      </c>
      <c r="F59" s="4">
        <f>'2020PopByRaceEth'!F59-'2010PopByRaceEth'!F59</f>
        <v>1</v>
      </c>
      <c r="G59" s="4">
        <f>'2020PopByRaceEth'!G59-'2010PopByRaceEth'!G59</f>
        <v>-32</v>
      </c>
      <c r="H59" s="4">
        <f>'2020PopByRaceEth'!H59-'2010PopByRaceEth'!H59</f>
        <v>0</v>
      </c>
      <c r="I59" s="12">
        <f>'2020PopByRaceEth'!I59-'2010PopByRaceEth'!I59</f>
        <v>1</v>
      </c>
    </row>
    <row r="60" spans="1:9" x14ac:dyDescent="0.4">
      <c r="A60" s="7" t="s">
        <v>67</v>
      </c>
      <c r="B60" s="2">
        <f>'2020PopByRaceEth'!B60-'2010PopByRaceEth'!B60</f>
        <v>263</v>
      </c>
      <c r="C60" s="14">
        <f>'2020PopByRaceEth'!C60-'2010PopByRaceEth'!C60</f>
        <v>-6</v>
      </c>
      <c r="D60" s="2">
        <f>'2020PopByRaceEth'!D60-'2010PopByRaceEth'!D60</f>
        <v>269</v>
      </c>
      <c r="E60" s="3">
        <f>'2020PopByRaceEth'!E60-'2010PopByRaceEth'!E60</f>
        <v>2</v>
      </c>
      <c r="F60" s="4">
        <f>'2020PopByRaceEth'!F60-'2010PopByRaceEth'!F60</f>
        <v>0</v>
      </c>
      <c r="G60" s="4">
        <f>'2020PopByRaceEth'!G60-'2010PopByRaceEth'!G60</f>
        <v>262</v>
      </c>
      <c r="H60" s="4">
        <f>'2020PopByRaceEth'!H60-'2010PopByRaceEth'!H60</f>
        <v>1</v>
      </c>
      <c r="I60" s="12">
        <f>'2020PopByRaceEth'!I60-'2010PopByRaceEth'!I60</f>
        <v>4</v>
      </c>
    </row>
    <row r="61" spans="1:9" x14ac:dyDescent="0.4">
      <c r="A61" s="7" t="s">
        <v>68</v>
      </c>
      <c r="B61" s="2">
        <f>'2020PopByRaceEth'!B61-'2010PopByRaceEth'!B61</f>
        <v>55</v>
      </c>
      <c r="C61" s="14">
        <f>'2020PopByRaceEth'!C61-'2010PopByRaceEth'!C61</f>
        <v>-46</v>
      </c>
      <c r="D61" s="2">
        <f>'2020PopByRaceEth'!D61-'2010PopByRaceEth'!D61</f>
        <v>101</v>
      </c>
      <c r="E61" s="3">
        <f>'2020PopByRaceEth'!E61-'2010PopByRaceEth'!E61</f>
        <v>-40</v>
      </c>
      <c r="F61" s="4">
        <f>'2020PopByRaceEth'!F61-'2010PopByRaceEth'!F61</f>
        <v>25</v>
      </c>
      <c r="G61" s="4">
        <f>'2020PopByRaceEth'!G61-'2010PopByRaceEth'!G61</f>
        <v>29</v>
      </c>
      <c r="H61" s="4">
        <f>'2020PopByRaceEth'!H61-'2010PopByRaceEth'!H61</f>
        <v>79</v>
      </c>
      <c r="I61" s="12">
        <f>'2020PopByRaceEth'!I61-'2010PopByRaceEth'!I61</f>
        <v>8</v>
      </c>
    </row>
    <row r="62" spans="1:9" x14ac:dyDescent="0.4">
      <c r="A62" s="7" t="s">
        <v>69</v>
      </c>
      <c r="B62" s="2">
        <f>'2020PopByRaceEth'!B62-'2010PopByRaceEth'!B62</f>
        <v>-42</v>
      </c>
      <c r="C62" s="14">
        <f>'2020PopByRaceEth'!C62-'2010PopByRaceEth'!C62</f>
        <v>5</v>
      </c>
      <c r="D62" s="2">
        <f>'2020PopByRaceEth'!D62-'2010PopByRaceEth'!D62</f>
        <v>-47</v>
      </c>
      <c r="E62" s="3">
        <f>'2020PopByRaceEth'!E62-'2010PopByRaceEth'!E62</f>
        <v>-41</v>
      </c>
      <c r="F62" s="4">
        <f>'2020PopByRaceEth'!F62-'2010PopByRaceEth'!F62</f>
        <v>0</v>
      </c>
      <c r="G62" s="4">
        <f>'2020PopByRaceEth'!G62-'2010PopByRaceEth'!G62</f>
        <v>-2</v>
      </c>
      <c r="H62" s="4">
        <f>'2020PopByRaceEth'!H62-'2010PopByRaceEth'!H62</f>
        <v>-3</v>
      </c>
      <c r="I62" s="12">
        <f>'2020PopByRaceEth'!I62-'2010PopByRaceEth'!I62</f>
        <v>-1</v>
      </c>
    </row>
    <row r="63" spans="1:9" x14ac:dyDescent="0.4">
      <c r="A63" s="7" t="s">
        <v>70</v>
      </c>
      <c r="B63" s="2">
        <f>'2020PopByRaceEth'!B63-'2010PopByRaceEth'!B63</f>
        <v>-35</v>
      </c>
      <c r="C63" s="14">
        <f>'2020PopByRaceEth'!C63-'2010PopByRaceEth'!C63</f>
        <v>-5</v>
      </c>
      <c r="D63" s="2">
        <f>'2020PopByRaceEth'!D63-'2010PopByRaceEth'!D63</f>
        <v>-30</v>
      </c>
      <c r="E63" s="3">
        <f>'2020PopByRaceEth'!E63-'2010PopByRaceEth'!E63</f>
        <v>-31</v>
      </c>
      <c r="F63" s="4">
        <f>'2020PopByRaceEth'!F63-'2010PopByRaceEth'!F63</f>
        <v>0</v>
      </c>
      <c r="G63" s="4">
        <f>'2020PopByRaceEth'!G63-'2010PopByRaceEth'!G63</f>
        <v>0</v>
      </c>
      <c r="H63" s="4">
        <f>'2020PopByRaceEth'!H63-'2010PopByRaceEth'!H63</f>
        <v>-1</v>
      </c>
      <c r="I63" s="12">
        <f>'2020PopByRaceEth'!I63-'2010PopByRaceEth'!I63</f>
        <v>2</v>
      </c>
    </row>
    <row r="64" spans="1:9" x14ac:dyDescent="0.4">
      <c r="A64" s="7" t="s">
        <v>71</v>
      </c>
      <c r="B64" s="2">
        <f>'2020PopByRaceEth'!B64-'2010PopByRaceEth'!B64</f>
        <v>-29</v>
      </c>
      <c r="C64" s="14">
        <f>'2020PopByRaceEth'!C64-'2010PopByRaceEth'!C64</f>
        <v>-17</v>
      </c>
      <c r="D64" s="2">
        <f>'2020PopByRaceEth'!D64-'2010PopByRaceEth'!D64</f>
        <v>-12</v>
      </c>
      <c r="E64" s="3">
        <f>'2020PopByRaceEth'!E64-'2010PopByRaceEth'!E64</f>
        <v>-1</v>
      </c>
      <c r="F64" s="4">
        <f>'2020PopByRaceEth'!F64-'2010PopByRaceEth'!F64</f>
        <v>0</v>
      </c>
      <c r="G64" s="4">
        <f>'2020PopByRaceEth'!G64-'2010PopByRaceEth'!G64</f>
        <v>-13</v>
      </c>
      <c r="H64" s="4">
        <f>'2020PopByRaceEth'!H64-'2010PopByRaceEth'!H64</f>
        <v>0</v>
      </c>
      <c r="I64" s="12">
        <f>'2020PopByRaceEth'!I64-'2010PopByRaceEth'!I64</f>
        <v>2</v>
      </c>
    </row>
    <row r="65" spans="1:9" x14ac:dyDescent="0.4">
      <c r="A65" s="7" t="s">
        <v>72</v>
      </c>
      <c r="B65" s="2">
        <f>'2020PopByRaceEth'!B65-'2010PopByRaceEth'!B65</f>
        <v>103</v>
      </c>
      <c r="C65" s="14">
        <f>'2020PopByRaceEth'!C65-'2010PopByRaceEth'!C65</f>
        <v>-10</v>
      </c>
      <c r="D65" s="2">
        <f>'2020PopByRaceEth'!D65-'2010PopByRaceEth'!D65</f>
        <v>113</v>
      </c>
      <c r="E65" s="3">
        <f>'2020PopByRaceEth'!E65-'2010PopByRaceEth'!E65</f>
        <v>1</v>
      </c>
      <c r="F65" s="4">
        <f>'2020PopByRaceEth'!F65-'2010PopByRaceEth'!F65</f>
        <v>2</v>
      </c>
      <c r="G65" s="4">
        <f>'2020PopByRaceEth'!G65-'2010PopByRaceEth'!G65</f>
        <v>113</v>
      </c>
      <c r="H65" s="4">
        <f>'2020PopByRaceEth'!H65-'2010PopByRaceEth'!H65</f>
        <v>-9</v>
      </c>
      <c r="I65" s="12">
        <f>'2020PopByRaceEth'!I65-'2010PopByRaceEth'!I65</f>
        <v>6</v>
      </c>
    </row>
    <row r="66" spans="1:9" x14ac:dyDescent="0.4">
      <c r="A66" s="7" t="s">
        <v>73</v>
      </c>
      <c r="B66" s="2">
        <f>'2020PopByRaceEth'!B66-'2010PopByRaceEth'!B66</f>
        <v>-52</v>
      </c>
      <c r="C66" s="14">
        <f>'2020PopByRaceEth'!C66-'2010PopByRaceEth'!C66</f>
        <v>-21</v>
      </c>
      <c r="D66" s="2">
        <f>'2020PopByRaceEth'!D66-'2010PopByRaceEth'!D66</f>
        <v>-31</v>
      </c>
      <c r="E66" s="3">
        <f>'2020PopByRaceEth'!E66-'2010PopByRaceEth'!E66</f>
        <v>-33</v>
      </c>
      <c r="F66" s="4">
        <f>'2020PopByRaceEth'!F66-'2010PopByRaceEth'!F66</f>
        <v>-1</v>
      </c>
      <c r="G66" s="4">
        <f>'2020PopByRaceEth'!G66-'2010PopByRaceEth'!G66</f>
        <v>-4</v>
      </c>
      <c r="H66" s="4">
        <f>'2020PopByRaceEth'!H66-'2010PopByRaceEth'!H66</f>
        <v>1</v>
      </c>
      <c r="I66" s="12">
        <f>'2020PopByRaceEth'!I66-'2010PopByRaceEth'!I66</f>
        <v>6</v>
      </c>
    </row>
    <row r="67" spans="1:9" x14ac:dyDescent="0.4">
      <c r="A67" s="7" t="s">
        <v>74</v>
      </c>
      <c r="B67" s="2">
        <f>'2020PopByRaceEth'!B67-'2010PopByRaceEth'!B67</f>
        <v>-108</v>
      </c>
      <c r="C67" s="14">
        <f>'2020PopByRaceEth'!C67-'2010PopByRaceEth'!C67</f>
        <v>6</v>
      </c>
      <c r="D67" s="2">
        <f>'2020PopByRaceEth'!D67-'2010PopByRaceEth'!D67</f>
        <v>-114</v>
      </c>
      <c r="E67" s="3">
        <f>'2020PopByRaceEth'!E67-'2010PopByRaceEth'!E67</f>
        <v>-164</v>
      </c>
      <c r="F67" s="4">
        <f>'2020PopByRaceEth'!F67-'2010PopByRaceEth'!F67</f>
        <v>0</v>
      </c>
      <c r="G67" s="4">
        <f>'2020PopByRaceEth'!G67-'2010PopByRaceEth'!G67</f>
        <v>-1</v>
      </c>
      <c r="H67" s="4">
        <f>'2020PopByRaceEth'!H67-'2010PopByRaceEth'!H67</f>
        <v>2</v>
      </c>
      <c r="I67" s="12">
        <f>'2020PopByRaceEth'!I67-'2010PopByRaceEth'!I67</f>
        <v>49</v>
      </c>
    </row>
    <row r="68" spans="1:9" x14ac:dyDescent="0.4">
      <c r="A68" s="7" t="s">
        <v>75</v>
      </c>
      <c r="B68" s="2">
        <f>'2020PopByRaceEth'!B68-'2010PopByRaceEth'!B68</f>
        <v>522</v>
      </c>
      <c r="C68" s="14">
        <f>'2020PopByRaceEth'!C68-'2010PopByRaceEth'!C68</f>
        <v>124</v>
      </c>
      <c r="D68" s="2">
        <f>'2020PopByRaceEth'!D68-'2010PopByRaceEth'!D68</f>
        <v>398</v>
      </c>
      <c r="E68" s="3">
        <f>'2020PopByRaceEth'!E68-'2010PopByRaceEth'!E68</f>
        <v>346</v>
      </c>
      <c r="F68" s="4">
        <f>'2020PopByRaceEth'!F68-'2010PopByRaceEth'!F68</f>
        <v>4</v>
      </c>
      <c r="G68" s="4">
        <f>'2020PopByRaceEth'!G68-'2010PopByRaceEth'!G68</f>
        <v>2</v>
      </c>
      <c r="H68" s="4">
        <f>'2020PopByRaceEth'!H68-'2010PopByRaceEth'!H68</f>
        <v>7</v>
      </c>
      <c r="I68" s="12">
        <f>'2020PopByRaceEth'!I68-'2010PopByRaceEth'!I68</f>
        <v>39</v>
      </c>
    </row>
    <row r="69" spans="1:9" x14ac:dyDescent="0.4">
      <c r="A69" s="7" t="s">
        <v>76</v>
      </c>
      <c r="B69" s="2">
        <f>'2020PopByRaceEth'!B69-'2010PopByRaceEth'!B69</f>
        <v>1166</v>
      </c>
      <c r="C69" s="14">
        <f>'2020PopByRaceEth'!C69-'2010PopByRaceEth'!C69</f>
        <v>284</v>
      </c>
      <c r="D69" s="2">
        <f>'2020PopByRaceEth'!D69-'2010PopByRaceEth'!D69</f>
        <v>882</v>
      </c>
      <c r="E69" s="3">
        <f>'2020PopByRaceEth'!E69-'2010PopByRaceEth'!E69</f>
        <v>612</v>
      </c>
      <c r="F69" s="4">
        <f>'2020PopByRaceEth'!F69-'2010PopByRaceEth'!F69</f>
        <v>42</v>
      </c>
      <c r="G69" s="4">
        <f>'2020PopByRaceEth'!G69-'2010PopByRaceEth'!G69</f>
        <v>8</v>
      </c>
      <c r="H69" s="4">
        <f>'2020PopByRaceEth'!H69-'2010PopByRaceEth'!H69</f>
        <v>27</v>
      </c>
      <c r="I69" s="12">
        <f>'2020PopByRaceEth'!I69-'2010PopByRaceEth'!I69</f>
        <v>193</v>
      </c>
    </row>
    <row r="70" spans="1:9" x14ac:dyDescent="0.4">
      <c r="A70" s="7" t="s">
        <v>77</v>
      </c>
      <c r="B70" s="2">
        <f>'2020PopByRaceEth'!B70-'2010PopByRaceEth'!B70</f>
        <v>-6</v>
      </c>
      <c r="C70" s="14">
        <f>'2020PopByRaceEth'!C70-'2010PopByRaceEth'!C70</f>
        <v>-1</v>
      </c>
      <c r="D70" s="2">
        <f>'2020PopByRaceEth'!D70-'2010PopByRaceEth'!D70</f>
        <v>-5</v>
      </c>
      <c r="E70" s="3">
        <f>'2020PopByRaceEth'!E70-'2010PopByRaceEth'!E70</f>
        <v>-11</v>
      </c>
      <c r="F70" s="4">
        <f>'2020PopByRaceEth'!F70-'2010PopByRaceEth'!F70</f>
        <v>0</v>
      </c>
      <c r="G70" s="4">
        <f>'2020PopByRaceEth'!G70-'2010PopByRaceEth'!G70</f>
        <v>2</v>
      </c>
      <c r="H70" s="4">
        <f>'2020PopByRaceEth'!H70-'2010PopByRaceEth'!H70</f>
        <v>-1</v>
      </c>
      <c r="I70" s="12">
        <f>'2020PopByRaceEth'!I70-'2010PopByRaceEth'!I70</f>
        <v>5</v>
      </c>
    </row>
    <row r="71" spans="1:9" x14ac:dyDescent="0.4">
      <c r="A71" s="7" t="s">
        <v>78</v>
      </c>
      <c r="B71" s="2">
        <f>'2020PopByRaceEth'!B71-'2010PopByRaceEth'!B71</f>
        <v>-143</v>
      </c>
      <c r="C71" s="14">
        <f>'2020PopByRaceEth'!C71-'2010PopByRaceEth'!C71</f>
        <v>7</v>
      </c>
      <c r="D71" s="2">
        <f>'2020PopByRaceEth'!D71-'2010PopByRaceEth'!D71</f>
        <v>-150</v>
      </c>
      <c r="E71" s="3">
        <f>'2020PopByRaceEth'!E71-'2010PopByRaceEth'!E71</f>
        <v>-219</v>
      </c>
      <c r="F71" s="4">
        <f>'2020PopByRaceEth'!F71-'2010PopByRaceEth'!F71</f>
        <v>3</v>
      </c>
      <c r="G71" s="4">
        <f>'2020PopByRaceEth'!G71-'2010PopByRaceEth'!G71</f>
        <v>18</v>
      </c>
      <c r="H71" s="4">
        <f>'2020PopByRaceEth'!H71-'2010PopByRaceEth'!H71</f>
        <v>6</v>
      </c>
      <c r="I71" s="12">
        <f>'2020PopByRaceEth'!I71-'2010PopByRaceEth'!I71</f>
        <v>42</v>
      </c>
    </row>
    <row r="72" spans="1:9" x14ac:dyDescent="0.4">
      <c r="A72" s="7" t="s">
        <v>79</v>
      </c>
      <c r="B72" s="2">
        <f>'2020PopByRaceEth'!B72-'2010PopByRaceEth'!B72</f>
        <v>-70</v>
      </c>
      <c r="C72" s="14">
        <f>'2020PopByRaceEth'!C72-'2010PopByRaceEth'!C72</f>
        <v>-17</v>
      </c>
      <c r="D72" s="2">
        <f>'2020PopByRaceEth'!D72-'2010PopByRaceEth'!D72</f>
        <v>-53</v>
      </c>
      <c r="E72" s="3">
        <f>'2020PopByRaceEth'!E72-'2010PopByRaceEth'!E72</f>
        <v>-52</v>
      </c>
      <c r="F72" s="4">
        <f>'2020PopByRaceEth'!F72-'2010PopByRaceEth'!F72</f>
        <v>0</v>
      </c>
      <c r="G72" s="4">
        <f>'2020PopByRaceEth'!G72-'2010PopByRaceEth'!G72</f>
        <v>-4</v>
      </c>
      <c r="H72" s="4">
        <f>'2020PopByRaceEth'!H72-'2010PopByRaceEth'!H72</f>
        <v>-1</v>
      </c>
      <c r="I72" s="12">
        <f>'2020PopByRaceEth'!I72-'2010PopByRaceEth'!I72</f>
        <v>4</v>
      </c>
    </row>
    <row r="73" spans="1:9" x14ac:dyDescent="0.4">
      <c r="A73" s="7" t="s">
        <v>80</v>
      </c>
      <c r="B73" s="2">
        <f>'2020PopByRaceEth'!B73-'2010PopByRaceEth'!B73</f>
        <v>36</v>
      </c>
      <c r="C73" s="14">
        <f>'2020PopByRaceEth'!C73-'2010PopByRaceEth'!C73</f>
        <v>0</v>
      </c>
      <c r="D73" s="2">
        <f>'2020PopByRaceEth'!D73-'2010PopByRaceEth'!D73</f>
        <v>36</v>
      </c>
      <c r="E73" s="3">
        <f>'2020PopByRaceEth'!E73-'2010PopByRaceEth'!E73</f>
        <v>0</v>
      </c>
      <c r="F73" s="4">
        <f>'2020PopByRaceEth'!F73-'2010PopByRaceEth'!F73</f>
        <v>0</v>
      </c>
      <c r="G73" s="4">
        <f>'2020PopByRaceEth'!G73-'2010PopByRaceEth'!G73</f>
        <v>36</v>
      </c>
      <c r="H73" s="4">
        <f>'2020PopByRaceEth'!H73-'2010PopByRaceEth'!H73</f>
        <v>0</v>
      </c>
      <c r="I73" s="12">
        <f>'2020PopByRaceEth'!I73-'2010PopByRaceEth'!I73</f>
        <v>0</v>
      </c>
    </row>
    <row r="74" spans="1:9" x14ac:dyDescent="0.4">
      <c r="A74" s="7" t="s">
        <v>81</v>
      </c>
      <c r="B74" s="2">
        <f>'2020PopByRaceEth'!B74-'2010PopByRaceEth'!B74</f>
        <v>16</v>
      </c>
      <c r="C74" s="14">
        <f>'2020PopByRaceEth'!C74-'2010PopByRaceEth'!C74</f>
        <v>12</v>
      </c>
      <c r="D74" s="2">
        <f>'2020PopByRaceEth'!D74-'2010PopByRaceEth'!D74</f>
        <v>4</v>
      </c>
      <c r="E74" s="3">
        <f>'2020PopByRaceEth'!E74-'2010PopByRaceEth'!E74</f>
        <v>4</v>
      </c>
      <c r="F74" s="4">
        <f>'2020PopByRaceEth'!F74-'2010PopByRaceEth'!F74</f>
        <v>-1</v>
      </c>
      <c r="G74" s="4">
        <f>'2020PopByRaceEth'!G74-'2010PopByRaceEth'!G74</f>
        <v>-1</v>
      </c>
      <c r="H74" s="4">
        <f>'2020PopByRaceEth'!H74-'2010PopByRaceEth'!H74</f>
        <v>1</v>
      </c>
      <c r="I74" s="12">
        <f>'2020PopByRaceEth'!I74-'2010PopByRaceEth'!I74</f>
        <v>1</v>
      </c>
    </row>
    <row r="75" spans="1:9" x14ac:dyDescent="0.4">
      <c r="A75" s="7" t="s">
        <v>82</v>
      </c>
      <c r="B75" s="2">
        <f>'2020PopByRaceEth'!B75-'2010PopByRaceEth'!B75</f>
        <v>-164</v>
      </c>
      <c r="C75" s="14">
        <f>'2020PopByRaceEth'!C75-'2010PopByRaceEth'!C75</f>
        <v>-55</v>
      </c>
      <c r="D75" s="2">
        <f>'2020PopByRaceEth'!D75-'2010PopByRaceEth'!D75</f>
        <v>-109</v>
      </c>
      <c r="E75" s="3">
        <f>'2020PopByRaceEth'!E75-'2010PopByRaceEth'!E75</f>
        <v>-187</v>
      </c>
      <c r="F75" s="4">
        <f>'2020PopByRaceEth'!F75-'2010PopByRaceEth'!F75</f>
        <v>2</v>
      </c>
      <c r="G75" s="4">
        <f>'2020PopByRaceEth'!G75-'2010PopByRaceEth'!G75</f>
        <v>4</v>
      </c>
      <c r="H75" s="4">
        <f>'2020PopByRaceEth'!H75-'2010PopByRaceEth'!H75</f>
        <v>5</v>
      </c>
      <c r="I75" s="12">
        <f>'2020PopByRaceEth'!I75-'2010PopByRaceEth'!I75</f>
        <v>67</v>
      </c>
    </row>
    <row r="76" spans="1:9" x14ac:dyDescent="0.4">
      <c r="A76" s="7" t="s">
        <v>83</v>
      </c>
      <c r="B76" s="2">
        <f>'2020PopByRaceEth'!B76-'2010PopByRaceEth'!B76</f>
        <v>50</v>
      </c>
      <c r="C76" s="14">
        <f>'2020PopByRaceEth'!C76-'2010PopByRaceEth'!C76</f>
        <v>-9</v>
      </c>
      <c r="D76" s="2">
        <f>'2020PopByRaceEth'!D76-'2010PopByRaceEth'!D76</f>
        <v>59</v>
      </c>
      <c r="E76" s="3">
        <f>'2020PopByRaceEth'!E76-'2010PopByRaceEth'!E76</f>
        <v>35</v>
      </c>
      <c r="F76" s="4">
        <f>'2020PopByRaceEth'!F76-'2010PopByRaceEth'!F76</f>
        <v>1</v>
      </c>
      <c r="G76" s="4">
        <f>'2020PopByRaceEth'!G76-'2010PopByRaceEth'!G76</f>
        <v>6</v>
      </c>
      <c r="H76" s="4">
        <f>'2020PopByRaceEth'!H76-'2010PopByRaceEth'!H76</f>
        <v>3</v>
      </c>
      <c r="I76" s="12">
        <f>'2020PopByRaceEth'!I76-'2010PopByRaceEth'!I76</f>
        <v>14</v>
      </c>
    </row>
    <row r="77" spans="1:9" x14ac:dyDescent="0.4">
      <c r="A77" s="7" t="s">
        <v>84</v>
      </c>
      <c r="B77" s="2">
        <f>'2020PopByRaceEth'!B77-'2010PopByRaceEth'!B77</f>
        <v>51</v>
      </c>
      <c r="C77" s="14">
        <f>'2020PopByRaceEth'!C77-'2010PopByRaceEth'!C77</f>
        <v>88</v>
      </c>
      <c r="D77" s="2">
        <f>'2020PopByRaceEth'!D77-'2010PopByRaceEth'!D77</f>
        <v>-37</v>
      </c>
      <c r="E77" s="3">
        <f>'2020PopByRaceEth'!E77-'2010PopByRaceEth'!E77</f>
        <v>-138</v>
      </c>
      <c r="F77" s="4">
        <f>'2020PopByRaceEth'!F77-'2010PopByRaceEth'!F77</f>
        <v>-2</v>
      </c>
      <c r="G77" s="4">
        <f>'2020PopByRaceEth'!G77-'2010PopByRaceEth'!G77</f>
        <v>-8</v>
      </c>
      <c r="H77" s="4">
        <f>'2020PopByRaceEth'!H77-'2010PopByRaceEth'!H77</f>
        <v>21</v>
      </c>
      <c r="I77" s="12">
        <f>'2020PopByRaceEth'!I77-'2010PopByRaceEth'!I77</f>
        <v>90</v>
      </c>
    </row>
    <row r="78" spans="1:9" x14ac:dyDescent="0.4">
      <c r="A78" s="7" t="s">
        <v>85</v>
      </c>
      <c r="B78" s="2">
        <f>'2020PopByRaceEth'!B78-'2010PopByRaceEth'!B78</f>
        <v>-34</v>
      </c>
      <c r="C78" s="14">
        <f>'2020PopByRaceEth'!C78-'2010PopByRaceEth'!C78</f>
        <v>3</v>
      </c>
      <c r="D78" s="2">
        <f>'2020PopByRaceEth'!D78-'2010PopByRaceEth'!D78</f>
        <v>-37</v>
      </c>
      <c r="E78" s="3">
        <f>'2020PopByRaceEth'!E78-'2010PopByRaceEth'!E78</f>
        <v>-1</v>
      </c>
      <c r="F78" s="4">
        <f>'2020PopByRaceEth'!F78-'2010PopByRaceEth'!F78</f>
        <v>-1</v>
      </c>
      <c r="G78" s="4">
        <f>'2020PopByRaceEth'!G78-'2010PopByRaceEth'!G78</f>
        <v>-31</v>
      </c>
      <c r="H78" s="4">
        <f>'2020PopByRaceEth'!H78-'2010PopByRaceEth'!H78</f>
        <v>0</v>
      </c>
      <c r="I78" s="12">
        <f>'2020PopByRaceEth'!I78-'2010PopByRaceEth'!I78</f>
        <v>-4</v>
      </c>
    </row>
    <row r="79" spans="1:9" x14ac:dyDescent="0.4">
      <c r="A79" s="7" t="s">
        <v>86</v>
      </c>
      <c r="B79" s="2">
        <f>'2020PopByRaceEth'!B79-'2010PopByRaceEth'!B79</f>
        <v>82</v>
      </c>
      <c r="C79" s="14">
        <f>'2020PopByRaceEth'!C79-'2010PopByRaceEth'!C79</f>
        <v>58</v>
      </c>
      <c r="D79" s="2">
        <f>'2020PopByRaceEth'!D79-'2010PopByRaceEth'!D79</f>
        <v>24</v>
      </c>
      <c r="E79" s="3">
        <f>'2020PopByRaceEth'!E79-'2010PopByRaceEth'!E79</f>
        <v>-87</v>
      </c>
      <c r="F79" s="4">
        <f>'2020PopByRaceEth'!F79-'2010PopByRaceEth'!F79</f>
        <v>7</v>
      </c>
      <c r="G79" s="4">
        <f>'2020PopByRaceEth'!G79-'2010PopByRaceEth'!G79</f>
        <v>-8</v>
      </c>
      <c r="H79" s="4">
        <f>'2020PopByRaceEth'!H79-'2010PopByRaceEth'!H79</f>
        <v>9</v>
      </c>
      <c r="I79" s="12">
        <f>'2020PopByRaceEth'!I79-'2010PopByRaceEth'!I79</f>
        <v>103</v>
      </c>
    </row>
    <row r="80" spans="1:9" x14ac:dyDescent="0.4">
      <c r="A80" s="7" t="s">
        <v>87</v>
      </c>
      <c r="B80" s="2">
        <f>'2020PopByRaceEth'!B80-'2010PopByRaceEth'!B80</f>
        <v>3565</v>
      </c>
      <c r="C80" s="14">
        <f>'2020PopByRaceEth'!C80-'2010PopByRaceEth'!C80</f>
        <v>1119</v>
      </c>
      <c r="D80" s="2">
        <f>'2020PopByRaceEth'!D80-'2010PopByRaceEth'!D80</f>
        <v>2446</v>
      </c>
      <c r="E80" s="3">
        <f>'2020PopByRaceEth'!E80-'2010PopByRaceEth'!E80</f>
        <v>1773</v>
      </c>
      <c r="F80" s="4">
        <f>'2020PopByRaceEth'!F80-'2010PopByRaceEth'!F80</f>
        <v>128</v>
      </c>
      <c r="G80" s="4">
        <f>'2020PopByRaceEth'!G80-'2010PopByRaceEth'!G80</f>
        <v>10</v>
      </c>
      <c r="H80" s="4">
        <f>'2020PopByRaceEth'!H80-'2010PopByRaceEth'!H80</f>
        <v>66</v>
      </c>
      <c r="I80" s="12">
        <f>'2020PopByRaceEth'!I80-'2010PopByRaceEth'!I80</f>
        <v>469</v>
      </c>
    </row>
    <row r="81" spans="1:9" x14ac:dyDescent="0.4">
      <c r="A81" s="7" t="s">
        <v>88</v>
      </c>
      <c r="B81" s="2">
        <f>'2020PopByRaceEth'!B81-'2010PopByRaceEth'!B81</f>
        <v>-59</v>
      </c>
      <c r="C81" s="14">
        <f>'2020PopByRaceEth'!C81-'2010PopByRaceEth'!C81</f>
        <v>2</v>
      </c>
      <c r="D81" s="2">
        <f>'2020PopByRaceEth'!D81-'2010PopByRaceEth'!D81</f>
        <v>-61</v>
      </c>
      <c r="E81" s="3">
        <f>'2020PopByRaceEth'!E81-'2010PopByRaceEth'!E81</f>
        <v>-1</v>
      </c>
      <c r="F81" s="4">
        <f>'2020PopByRaceEth'!F81-'2010PopByRaceEth'!F81</f>
        <v>0</v>
      </c>
      <c r="G81" s="4">
        <f>'2020PopByRaceEth'!G81-'2010PopByRaceEth'!G81</f>
        <v>-60</v>
      </c>
      <c r="H81" s="4">
        <f>'2020PopByRaceEth'!H81-'2010PopByRaceEth'!H81</f>
        <v>0</v>
      </c>
      <c r="I81" s="12">
        <f>'2020PopByRaceEth'!I81-'2010PopByRaceEth'!I81</f>
        <v>0</v>
      </c>
    </row>
    <row r="82" spans="1:9" x14ac:dyDescent="0.4">
      <c r="A82" s="7" t="s">
        <v>89</v>
      </c>
      <c r="B82" s="2">
        <f>'2020PopByRaceEth'!B82-'2010PopByRaceEth'!B82</f>
        <v>-30</v>
      </c>
      <c r="C82" s="14">
        <f>'2020PopByRaceEth'!C82-'2010PopByRaceEth'!C82</f>
        <v>3</v>
      </c>
      <c r="D82" s="2">
        <f>'2020PopByRaceEth'!D82-'2010PopByRaceEth'!D82</f>
        <v>-33</v>
      </c>
      <c r="E82" s="3">
        <f>'2020PopByRaceEth'!E82-'2010PopByRaceEth'!E82</f>
        <v>0</v>
      </c>
      <c r="F82" s="4">
        <f>'2020PopByRaceEth'!F82-'2010PopByRaceEth'!F82</f>
        <v>0</v>
      </c>
      <c r="G82" s="4">
        <f>'2020PopByRaceEth'!G82-'2010PopByRaceEth'!G82</f>
        <v>-34</v>
      </c>
      <c r="H82" s="4">
        <f>'2020PopByRaceEth'!H82-'2010PopByRaceEth'!H82</f>
        <v>0</v>
      </c>
      <c r="I82" s="12">
        <f>'2020PopByRaceEth'!I82-'2010PopByRaceEth'!I82</f>
        <v>1</v>
      </c>
    </row>
    <row r="83" spans="1:9" x14ac:dyDescent="0.4">
      <c r="A83" s="7" t="s">
        <v>90</v>
      </c>
      <c r="B83" s="2">
        <f>'2020PopByRaceEth'!B83-'2010PopByRaceEth'!B83</f>
        <v>7</v>
      </c>
      <c r="C83" s="14">
        <f>'2020PopByRaceEth'!C83-'2010PopByRaceEth'!C83</f>
        <v>1</v>
      </c>
      <c r="D83" s="2">
        <f>'2020PopByRaceEth'!D83-'2010PopByRaceEth'!D83</f>
        <v>6</v>
      </c>
      <c r="E83" s="3">
        <f>'2020PopByRaceEth'!E83-'2010PopByRaceEth'!E83</f>
        <v>4</v>
      </c>
      <c r="F83" s="4">
        <f>'2020PopByRaceEth'!F83-'2010PopByRaceEth'!F83</f>
        <v>1</v>
      </c>
      <c r="G83" s="4">
        <f>'2020PopByRaceEth'!G83-'2010PopByRaceEth'!G83</f>
        <v>0</v>
      </c>
      <c r="H83" s="4">
        <f>'2020PopByRaceEth'!H83-'2010PopByRaceEth'!H83</f>
        <v>0</v>
      </c>
      <c r="I83" s="12">
        <f>'2020PopByRaceEth'!I83-'2010PopByRaceEth'!I83</f>
        <v>1</v>
      </c>
    </row>
    <row r="84" spans="1:9" x14ac:dyDescent="0.4">
      <c r="A84" s="7" t="s">
        <v>91</v>
      </c>
      <c r="B84" s="2">
        <f>'2020PopByRaceEth'!B84-'2010PopByRaceEth'!B84</f>
        <v>-29</v>
      </c>
      <c r="C84" s="14">
        <f>'2020PopByRaceEth'!C84-'2010PopByRaceEth'!C84</f>
        <v>-10</v>
      </c>
      <c r="D84" s="2">
        <f>'2020PopByRaceEth'!D84-'2010PopByRaceEth'!D84</f>
        <v>-19</v>
      </c>
      <c r="E84" s="3">
        <f>'2020PopByRaceEth'!E84-'2010PopByRaceEth'!E84</f>
        <v>-26</v>
      </c>
      <c r="F84" s="4">
        <f>'2020PopByRaceEth'!F84-'2010PopByRaceEth'!F84</f>
        <v>0</v>
      </c>
      <c r="G84" s="4">
        <f>'2020PopByRaceEth'!G84-'2010PopByRaceEth'!G84</f>
        <v>-4</v>
      </c>
      <c r="H84" s="4">
        <f>'2020PopByRaceEth'!H84-'2010PopByRaceEth'!H84</f>
        <v>2</v>
      </c>
      <c r="I84" s="12">
        <f>'2020PopByRaceEth'!I84-'2010PopByRaceEth'!I84</f>
        <v>9</v>
      </c>
    </row>
    <row r="85" spans="1:9" x14ac:dyDescent="0.4">
      <c r="A85" s="7" t="s">
        <v>92</v>
      </c>
      <c r="B85" s="2">
        <f>'2020PopByRaceEth'!B85-'2010PopByRaceEth'!B85</f>
        <v>10</v>
      </c>
      <c r="C85" s="14">
        <f>'2020PopByRaceEth'!C85-'2010PopByRaceEth'!C85</f>
        <v>1</v>
      </c>
      <c r="D85" s="2">
        <f>'2020PopByRaceEth'!D85-'2010PopByRaceEth'!D85</f>
        <v>9</v>
      </c>
      <c r="E85" s="3">
        <f>'2020PopByRaceEth'!E85-'2010PopByRaceEth'!E85</f>
        <v>-2</v>
      </c>
      <c r="F85" s="4">
        <f>'2020PopByRaceEth'!F85-'2010PopByRaceEth'!F85</f>
        <v>0</v>
      </c>
      <c r="G85" s="4">
        <f>'2020PopByRaceEth'!G85-'2010PopByRaceEth'!G85</f>
        <v>8</v>
      </c>
      <c r="H85" s="4">
        <f>'2020PopByRaceEth'!H85-'2010PopByRaceEth'!H85</f>
        <v>0</v>
      </c>
      <c r="I85" s="12">
        <f>'2020PopByRaceEth'!I85-'2010PopByRaceEth'!I85</f>
        <v>3</v>
      </c>
    </row>
    <row r="86" spans="1:9" x14ac:dyDescent="0.4">
      <c r="A86" s="7" t="s">
        <v>93</v>
      </c>
      <c r="B86" s="2">
        <f>'2020PopByRaceEth'!B86-'2010PopByRaceEth'!B86</f>
        <v>-159</v>
      </c>
      <c r="C86" s="14">
        <f>'2020PopByRaceEth'!C86-'2010PopByRaceEth'!C86</f>
        <v>-71</v>
      </c>
      <c r="D86" s="2">
        <f>'2020PopByRaceEth'!D86-'2010PopByRaceEth'!D86</f>
        <v>-88</v>
      </c>
      <c r="E86" s="3">
        <f>'2020PopByRaceEth'!E86-'2010PopByRaceEth'!E86</f>
        <v>-89</v>
      </c>
      <c r="F86" s="4">
        <f>'2020PopByRaceEth'!F86-'2010PopByRaceEth'!F86</f>
        <v>0</v>
      </c>
      <c r="G86" s="4">
        <f>'2020PopByRaceEth'!G86-'2010PopByRaceEth'!G86</f>
        <v>1</v>
      </c>
      <c r="H86" s="4">
        <f>'2020PopByRaceEth'!H86-'2010PopByRaceEth'!H86</f>
        <v>-1</v>
      </c>
      <c r="I86" s="12">
        <f>'2020PopByRaceEth'!I86-'2010PopByRaceEth'!I86</f>
        <v>1</v>
      </c>
    </row>
    <row r="87" spans="1:9" x14ac:dyDescent="0.4">
      <c r="A87" s="7" t="s">
        <v>94</v>
      </c>
      <c r="B87" s="2">
        <f>'2020PopByRaceEth'!B87-'2010PopByRaceEth'!B87</f>
        <v>14</v>
      </c>
      <c r="C87" s="14">
        <f>'2020PopByRaceEth'!C87-'2010PopByRaceEth'!C87</f>
        <v>2</v>
      </c>
      <c r="D87" s="2">
        <f>'2020PopByRaceEth'!D87-'2010PopByRaceEth'!D87</f>
        <v>12</v>
      </c>
      <c r="E87" s="3">
        <f>'2020PopByRaceEth'!E87-'2010PopByRaceEth'!E87</f>
        <v>0</v>
      </c>
      <c r="F87" s="4">
        <f>'2020PopByRaceEth'!F87-'2010PopByRaceEth'!F87</f>
        <v>2</v>
      </c>
      <c r="G87" s="4">
        <f>'2020PopByRaceEth'!G87-'2010PopByRaceEth'!G87</f>
        <v>0</v>
      </c>
      <c r="H87" s="4">
        <f>'2020PopByRaceEth'!H87-'2010PopByRaceEth'!H87</f>
        <v>2</v>
      </c>
      <c r="I87" s="12">
        <f>'2020PopByRaceEth'!I87-'2010PopByRaceEth'!I87</f>
        <v>8</v>
      </c>
    </row>
    <row r="88" spans="1:9" x14ac:dyDescent="0.4">
      <c r="A88" s="7" t="s">
        <v>95</v>
      </c>
      <c r="B88" s="2">
        <f>'2020PopByRaceEth'!B88-'2010PopByRaceEth'!B88</f>
        <v>-71</v>
      </c>
      <c r="C88" s="14">
        <f>'2020PopByRaceEth'!C88-'2010PopByRaceEth'!C88</f>
        <v>-4</v>
      </c>
      <c r="D88" s="2">
        <f>'2020PopByRaceEth'!D88-'2010PopByRaceEth'!D88</f>
        <v>-67</v>
      </c>
      <c r="E88" s="3">
        <f>'2020PopByRaceEth'!E88-'2010PopByRaceEth'!E88</f>
        <v>0</v>
      </c>
      <c r="F88" s="4">
        <f>'2020PopByRaceEth'!F88-'2010PopByRaceEth'!F88</f>
        <v>0</v>
      </c>
      <c r="G88" s="4">
        <f>'2020PopByRaceEth'!G88-'2010PopByRaceEth'!G88</f>
        <v>-67</v>
      </c>
      <c r="H88" s="4">
        <f>'2020PopByRaceEth'!H88-'2010PopByRaceEth'!H88</f>
        <v>0</v>
      </c>
      <c r="I88" s="12">
        <f>'2020PopByRaceEth'!I88-'2010PopByRaceEth'!I88</f>
        <v>0</v>
      </c>
    </row>
    <row r="89" spans="1:9" x14ac:dyDescent="0.4">
      <c r="A89" s="7" t="s">
        <v>96</v>
      </c>
      <c r="B89" s="2">
        <f>'2020PopByRaceEth'!B89-'2010PopByRaceEth'!B89</f>
        <v>-159</v>
      </c>
      <c r="C89" s="14">
        <f>'2020PopByRaceEth'!C89-'2010PopByRaceEth'!C89</f>
        <v>-19</v>
      </c>
      <c r="D89" s="2">
        <f>'2020PopByRaceEth'!D89-'2010PopByRaceEth'!D89</f>
        <v>-140</v>
      </c>
      <c r="E89" s="3">
        <f>'2020PopByRaceEth'!E89-'2010PopByRaceEth'!E89</f>
        <v>1</v>
      </c>
      <c r="F89" s="4">
        <f>'2020PopByRaceEth'!F89-'2010PopByRaceEth'!F89</f>
        <v>0</v>
      </c>
      <c r="G89" s="4">
        <f>'2020PopByRaceEth'!G89-'2010PopByRaceEth'!G89</f>
        <v>-137</v>
      </c>
      <c r="H89" s="4">
        <f>'2020PopByRaceEth'!H89-'2010PopByRaceEth'!H89</f>
        <v>0</v>
      </c>
      <c r="I89" s="12">
        <f>'2020PopByRaceEth'!I89-'2010PopByRaceEth'!I89</f>
        <v>-4</v>
      </c>
    </row>
    <row r="90" spans="1:9" x14ac:dyDescent="0.4">
      <c r="A90" s="7" t="s">
        <v>97</v>
      </c>
      <c r="B90" s="2">
        <f>'2020PopByRaceEth'!B90-'2010PopByRaceEth'!B90</f>
        <v>519</v>
      </c>
      <c r="C90" s="14">
        <f>'2020PopByRaceEth'!C90-'2010PopByRaceEth'!C90</f>
        <v>51</v>
      </c>
      <c r="D90" s="2">
        <f>'2020PopByRaceEth'!D90-'2010PopByRaceEth'!D90</f>
        <v>468</v>
      </c>
      <c r="E90" s="3">
        <f>'2020PopByRaceEth'!E90-'2010PopByRaceEth'!E90</f>
        <v>360</v>
      </c>
      <c r="F90" s="4">
        <f>'2020PopByRaceEth'!F90-'2010PopByRaceEth'!F90</f>
        <v>2</v>
      </c>
      <c r="G90" s="4">
        <f>'2020PopByRaceEth'!G90-'2010PopByRaceEth'!G90</f>
        <v>11</v>
      </c>
      <c r="H90" s="4">
        <f>'2020PopByRaceEth'!H90-'2010PopByRaceEth'!H90</f>
        <v>19</v>
      </c>
      <c r="I90" s="12">
        <f>'2020PopByRaceEth'!I90-'2010PopByRaceEth'!I90</f>
        <v>76</v>
      </c>
    </row>
    <row r="91" spans="1:9" x14ac:dyDescent="0.4">
      <c r="A91" s="7" t="s">
        <v>98</v>
      </c>
      <c r="B91" s="2">
        <f>'2020PopByRaceEth'!B91-'2010PopByRaceEth'!B91</f>
        <v>10</v>
      </c>
      <c r="C91" s="14">
        <f>'2020PopByRaceEth'!C91-'2010PopByRaceEth'!C91</f>
        <v>-4</v>
      </c>
      <c r="D91" s="2">
        <f>'2020PopByRaceEth'!D91-'2010PopByRaceEth'!D91</f>
        <v>14</v>
      </c>
      <c r="E91" s="3">
        <f>'2020PopByRaceEth'!E91-'2010PopByRaceEth'!E91</f>
        <v>7</v>
      </c>
      <c r="F91" s="4">
        <f>'2020PopByRaceEth'!F91-'2010PopByRaceEth'!F91</f>
        <v>0</v>
      </c>
      <c r="G91" s="4">
        <f>'2020PopByRaceEth'!G91-'2010PopByRaceEth'!G91</f>
        <v>-27</v>
      </c>
      <c r="H91" s="4">
        <f>'2020PopByRaceEth'!H91-'2010PopByRaceEth'!H91</f>
        <v>4</v>
      </c>
      <c r="I91" s="12">
        <f>'2020PopByRaceEth'!I91-'2010PopByRaceEth'!I91</f>
        <v>30</v>
      </c>
    </row>
    <row r="92" spans="1:9" x14ac:dyDescent="0.4">
      <c r="A92" s="7" t="s">
        <v>99</v>
      </c>
      <c r="B92" s="2">
        <f>'2020PopByRaceEth'!B92-'2010PopByRaceEth'!B92</f>
        <v>-299</v>
      </c>
      <c r="C92" s="14">
        <f>'2020PopByRaceEth'!C92-'2010PopByRaceEth'!C92</f>
        <v>117</v>
      </c>
      <c r="D92" s="2">
        <f>'2020PopByRaceEth'!D92-'2010PopByRaceEth'!D92</f>
        <v>-416</v>
      </c>
      <c r="E92" s="3">
        <f>'2020PopByRaceEth'!E92-'2010PopByRaceEth'!E92</f>
        <v>-479</v>
      </c>
      <c r="F92" s="4">
        <f>'2020PopByRaceEth'!F92-'2010PopByRaceEth'!F92</f>
        <v>2</v>
      </c>
      <c r="G92" s="4">
        <f>'2020PopByRaceEth'!G92-'2010PopByRaceEth'!G92</f>
        <v>-2</v>
      </c>
      <c r="H92" s="4">
        <f>'2020PopByRaceEth'!H92-'2010PopByRaceEth'!H92</f>
        <v>4</v>
      </c>
      <c r="I92" s="12">
        <f>'2020PopByRaceEth'!I92-'2010PopByRaceEth'!I92</f>
        <v>59</v>
      </c>
    </row>
    <row r="93" spans="1:9" x14ac:dyDescent="0.4">
      <c r="A93" s="7" t="s">
        <v>100</v>
      </c>
      <c r="B93" s="2">
        <f>'2020PopByRaceEth'!B93-'2010PopByRaceEth'!B93</f>
        <v>515</v>
      </c>
      <c r="C93" s="14">
        <f>'2020PopByRaceEth'!C93-'2010PopByRaceEth'!C93</f>
        <v>193</v>
      </c>
      <c r="D93" s="2">
        <f>'2020PopByRaceEth'!D93-'2010PopByRaceEth'!D93</f>
        <v>322</v>
      </c>
      <c r="E93" s="3">
        <f>'2020PopByRaceEth'!E93-'2010PopByRaceEth'!E93</f>
        <v>248</v>
      </c>
      <c r="F93" s="4">
        <f>'2020PopByRaceEth'!F93-'2010PopByRaceEth'!F93</f>
        <v>2</v>
      </c>
      <c r="G93" s="4">
        <f>'2020PopByRaceEth'!G93-'2010PopByRaceEth'!G93</f>
        <v>-174</v>
      </c>
      <c r="H93" s="4">
        <f>'2020PopByRaceEth'!H93-'2010PopByRaceEth'!H93</f>
        <v>28</v>
      </c>
      <c r="I93" s="12">
        <f>'2020PopByRaceEth'!I93-'2010PopByRaceEth'!I93</f>
        <v>218</v>
      </c>
    </row>
    <row r="94" spans="1:9" x14ac:dyDescent="0.4">
      <c r="A94" s="7" t="s">
        <v>101</v>
      </c>
      <c r="B94" s="2">
        <f>'2020PopByRaceEth'!B94-'2010PopByRaceEth'!B94</f>
        <v>-213</v>
      </c>
      <c r="C94" s="14">
        <f>'2020PopByRaceEth'!C94-'2010PopByRaceEth'!C94</f>
        <v>-204</v>
      </c>
      <c r="D94" s="2">
        <f>'2020PopByRaceEth'!D94-'2010PopByRaceEth'!D94</f>
        <v>-9</v>
      </c>
      <c r="E94" s="3">
        <f>'2020PopByRaceEth'!E94-'2010PopByRaceEth'!E94</f>
        <v>0</v>
      </c>
      <c r="F94" s="4">
        <f>'2020PopByRaceEth'!F94-'2010PopByRaceEth'!F94</f>
        <v>0</v>
      </c>
      <c r="G94" s="4">
        <f>'2020PopByRaceEth'!G94-'2010PopByRaceEth'!G94</f>
        <v>0</v>
      </c>
      <c r="H94" s="4">
        <f>'2020PopByRaceEth'!H94-'2010PopByRaceEth'!H94</f>
        <v>-7</v>
      </c>
      <c r="I94" s="12">
        <f>'2020PopByRaceEth'!I94-'2010PopByRaceEth'!I94</f>
        <v>-2</v>
      </c>
    </row>
    <row r="95" spans="1:9" x14ac:dyDescent="0.4">
      <c r="A95" s="7" t="s">
        <v>102</v>
      </c>
      <c r="B95" s="2">
        <f>'2020PopByRaceEth'!B95-'2010PopByRaceEth'!B95</f>
        <v>-31</v>
      </c>
      <c r="C95" s="14">
        <f>'2020PopByRaceEth'!C95-'2010PopByRaceEth'!C95</f>
        <v>-5</v>
      </c>
      <c r="D95" s="2">
        <f>'2020PopByRaceEth'!D95-'2010PopByRaceEth'!D95</f>
        <v>-26</v>
      </c>
      <c r="E95" s="3">
        <f>'2020PopByRaceEth'!E95-'2010PopByRaceEth'!E95</f>
        <v>-41</v>
      </c>
      <c r="F95" s="4">
        <f>'2020PopByRaceEth'!F95-'2010PopByRaceEth'!F95</f>
        <v>0</v>
      </c>
      <c r="G95" s="4">
        <f>'2020PopByRaceEth'!G95-'2010PopByRaceEth'!G95</f>
        <v>2</v>
      </c>
      <c r="H95" s="4">
        <f>'2020PopByRaceEth'!H95-'2010PopByRaceEth'!H95</f>
        <v>2</v>
      </c>
      <c r="I95" s="12">
        <f>'2020PopByRaceEth'!I95-'2010PopByRaceEth'!I95</f>
        <v>11</v>
      </c>
    </row>
    <row r="96" spans="1:9" x14ac:dyDescent="0.4">
      <c r="A96" s="7" t="s">
        <v>103</v>
      </c>
      <c r="B96" s="2">
        <f>'2020PopByRaceEth'!B96-'2010PopByRaceEth'!B96</f>
        <v>-226</v>
      </c>
      <c r="C96" s="14">
        <f>'2020PopByRaceEth'!C96-'2010PopByRaceEth'!C96</f>
        <v>481</v>
      </c>
      <c r="D96" s="2">
        <f>'2020PopByRaceEth'!D96-'2010PopByRaceEth'!D96</f>
        <v>-707</v>
      </c>
      <c r="E96" s="3">
        <f>'2020PopByRaceEth'!E96-'2010PopByRaceEth'!E96</f>
        <v>-837</v>
      </c>
      <c r="F96" s="4">
        <f>'2020PopByRaceEth'!F96-'2010PopByRaceEth'!F96</f>
        <v>-132</v>
      </c>
      <c r="G96" s="4">
        <f>'2020PopByRaceEth'!G96-'2010PopByRaceEth'!G96</f>
        <v>27</v>
      </c>
      <c r="H96" s="4">
        <f>'2020PopByRaceEth'!H96-'2010PopByRaceEth'!H96</f>
        <v>20</v>
      </c>
      <c r="I96" s="12">
        <f>'2020PopByRaceEth'!I96-'2010PopByRaceEth'!I96</f>
        <v>215</v>
      </c>
    </row>
    <row r="97" spans="1:9" x14ac:dyDescent="0.4">
      <c r="A97" s="7" t="s">
        <v>104</v>
      </c>
      <c r="B97" s="2">
        <f>'2020PopByRaceEth'!B97-'2010PopByRaceEth'!B97</f>
        <v>-93</v>
      </c>
      <c r="C97" s="14">
        <f>'2020PopByRaceEth'!C97-'2010PopByRaceEth'!C97</f>
        <v>-69</v>
      </c>
      <c r="D97" s="2">
        <f>'2020PopByRaceEth'!D97-'2010PopByRaceEth'!D97</f>
        <v>-24</v>
      </c>
      <c r="E97" s="3">
        <f>'2020PopByRaceEth'!E97-'2010PopByRaceEth'!E97</f>
        <v>-21</v>
      </c>
      <c r="F97" s="4">
        <f>'2020PopByRaceEth'!F97-'2010PopByRaceEth'!F97</f>
        <v>-1</v>
      </c>
      <c r="G97" s="4">
        <f>'2020PopByRaceEth'!G97-'2010PopByRaceEth'!G97</f>
        <v>-3</v>
      </c>
      <c r="H97" s="4">
        <f>'2020PopByRaceEth'!H97-'2010PopByRaceEth'!H97</f>
        <v>-1</v>
      </c>
      <c r="I97" s="12">
        <f>'2020PopByRaceEth'!I97-'2010PopByRaceEth'!I97</f>
        <v>2</v>
      </c>
    </row>
    <row r="98" spans="1:9" x14ac:dyDescent="0.4">
      <c r="A98" s="7" t="s">
        <v>105</v>
      </c>
      <c r="B98" s="2">
        <f>'2020PopByRaceEth'!B98-'2010PopByRaceEth'!B98</f>
        <v>-47</v>
      </c>
      <c r="C98" s="14">
        <f>'2020PopByRaceEth'!C98-'2010PopByRaceEth'!C98</f>
        <v>-38</v>
      </c>
      <c r="D98" s="2">
        <f>'2020PopByRaceEth'!D98-'2010PopByRaceEth'!D98</f>
        <v>-9</v>
      </c>
      <c r="E98" s="3">
        <f>'2020PopByRaceEth'!E98-'2010PopByRaceEth'!E98</f>
        <v>-4</v>
      </c>
      <c r="F98" s="4">
        <f>'2020PopByRaceEth'!F98-'2010PopByRaceEth'!F98</f>
        <v>0</v>
      </c>
      <c r="G98" s="4">
        <f>'2020PopByRaceEth'!G98-'2010PopByRaceEth'!G98</f>
        <v>-5</v>
      </c>
      <c r="H98" s="4">
        <f>'2020PopByRaceEth'!H98-'2010PopByRaceEth'!H98</f>
        <v>0</v>
      </c>
      <c r="I98" s="12">
        <f>'2020PopByRaceEth'!I98-'2010PopByRaceEth'!I98</f>
        <v>0</v>
      </c>
    </row>
    <row r="99" spans="1:9" x14ac:dyDescent="0.4">
      <c r="A99" s="7" t="s">
        <v>106</v>
      </c>
      <c r="B99" s="2">
        <f>'2020PopByRaceEth'!B99-'2010PopByRaceEth'!B99</f>
        <v>-362</v>
      </c>
      <c r="C99" s="14">
        <f>'2020PopByRaceEth'!C99-'2010PopByRaceEth'!C99</f>
        <v>-217</v>
      </c>
      <c r="D99" s="2">
        <f>'2020PopByRaceEth'!D99-'2010PopByRaceEth'!D99</f>
        <v>-145</v>
      </c>
      <c r="E99" s="3">
        <f>'2020PopByRaceEth'!E99-'2010PopByRaceEth'!E99</f>
        <v>-147</v>
      </c>
      <c r="F99" s="4">
        <f>'2020PopByRaceEth'!F99-'2010PopByRaceEth'!F99</f>
        <v>-1</v>
      </c>
      <c r="G99" s="4">
        <f>'2020PopByRaceEth'!G99-'2010PopByRaceEth'!G99</f>
        <v>0</v>
      </c>
      <c r="H99" s="4">
        <f>'2020PopByRaceEth'!H99-'2010PopByRaceEth'!H99</f>
        <v>-2</v>
      </c>
      <c r="I99" s="12">
        <f>'2020PopByRaceEth'!I99-'2010PopByRaceEth'!I99</f>
        <v>5</v>
      </c>
    </row>
    <row r="100" spans="1:9" x14ac:dyDescent="0.4">
      <c r="A100" s="7" t="s">
        <v>107</v>
      </c>
      <c r="B100" s="2">
        <f>'2020PopByRaceEth'!B100-'2010PopByRaceEth'!B100</f>
        <v>-27</v>
      </c>
      <c r="C100" s="14">
        <f>'2020PopByRaceEth'!C100-'2010PopByRaceEth'!C100</f>
        <v>-15</v>
      </c>
      <c r="D100" s="2">
        <f>'2020PopByRaceEth'!D100-'2010PopByRaceEth'!D100</f>
        <v>-12</v>
      </c>
      <c r="E100" s="3">
        <f>'2020PopByRaceEth'!E100-'2010PopByRaceEth'!E100</f>
        <v>-1</v>
      </c>
      <c r="F100" s="4">
        <f>'2020PopByRaceEth'!F100-'2010PopByRaceEth'!F100</f>
        <v>0</v>
      </c>
      <c r="G100" s="4">
        <f>'2020PopByRaceEth'!G100-'2010PopByRaceEth'!G100</f>
        <v>-10</v>
      </c>
      <c r="H100" s="4">
        <f>'2020PopByRaceEth'!H100-'2010PopByRaceEth'!H100</f>
        <v>0</v>
      </c>
      <c r="I100" s="12">
        <f>'2020PopByRaceEth'!I100-'2010PopByRaceEth'!I100</f>
        <v>-1</v>
      </c>
    </row>
    <row r="101" spans="1:9" x14ac:dyDescent="0.4">
      <c r="A101" s="7" t="s">
        <v>108</v>
      </c>
      <c r="B101" s="2">
        <f>'2020PopByRaceEth'!B101-'2010PopByRaceEth'!B101</f>
        <v>33</v>
      </c>
      <c r="C101" s="14">
        <f>'2020PopByRaceEth'!C101-'2010PopByRaceEth'!C101</f>
        <v>-14</v>
      </c>
      <c r="D101" s="2">
        <f>'2020PopByRaceEth'!D101-'2010PopByRaceEth'!D101</f>
        <v>47</v>
      </c>
      <c r="E101" s="3">
        <f>'2020PopByRaceEth'!E101-'2010PopByRaceEth'!E101</f>
        <v>-3</v>
      </c>
      <c r="F101" s="4">
        <f>'2020PopByRaceEth'!F101-'2010PopByRaceEth'!F101</f>
        <v>0</v>
      </c>
      <c r="G101" s="4">
        <f>'2020PopByRaceEth'!G101-'2010PopByRaceEth'!G101</f>
        <v>52</v>
      </c>
      <c r="H101" s="4">
        <f>'2020PopByRaceEth'!H101-'2010PopByRaceEth'!H101</f>
        <v>-1</v>
      </c>
      <c r="I101" s="12">
        <f>'2020PopByRaceEth'!I101-'2010PopByRaceEth'!I101</f>
        <v>-1</v>
      </c>
    </row>
    <row r="102" spans="1:9" x14ac:dyDescent="0.4">
      <c r="A102" s="7" t="s">
        <v>109</v>
      </c>
      <c r="B102" s="2">
        <f>'2020PopByRaceEth'!B102-'2010PopByRaceEth'!B102</f>
        <v>-19</v>
      </c>
      <c r="C102" s="14">
        <f>'2020PopByRaceEth'!C102-'2010PopByRaceEth'!C102</f>
        <v>4</v>
      </c>
      <c r="D102" s="2">
        <f>'2020PopByRaceEth'!D102-'2010PopByRaceEth'!D102</f>
        <v>-23</v>
      </c>
      <c r="E102" s="3">
        <f>'2020PopByRaceEth'!E102-'2010PopByRaceEth'!E102</f>
        <v>-30</v>
      </c>
      <c r="F102" s="4">
        <f>'2020PopByRaceEth'!F102-'2010PopByRaceEth'!F102</f>
        <v>1</v>
      </c>
      <c r="G102" s="4">
        <f>'2020PopByRaceEth'!G102-'2010PopByRaceEth'!G102</f>
        <v>1</v>
      </c>
      <c r="H102" s="4">
        <f>'2020PopByRaceEth'!H102-'2010PopByRaceEth'!H102</f>
        <v>0</v>
      </c>
      <c r="I102" s="12">
        <f>'2020PopByRaceEth'!I102-'2010PopByRaceEth'!I102</f>
        <v>5</v>
      </c>
    </row>
    <row r="103" spans="1:9" x14ac:dyDescent="0.4">
      <c r="A103" s="7" t="s">
        <v>110</v>
      </c>
      <c r="B103" s="2">
        <f>'2020PopByRaceEth'!B103-'2010PopByRaceEth'!B103</f>
        <v>-707</v>
      </c>
      <c r="C103" s="14">
        <f>'2020PopByRaceEth'!C103-'2010PopByRaceEth'!C103</f>
        <v>-207</v>
      </c>
      <c r="D103" s="2">
        <f>'2020PopByRaceEth'!D103-'2010PopByRaceEth'!D103</f>
        <v>-500</v>
      </c>
      <c r="E103" s="3">
        <f>'2020PopByRaceEth'!E103-'2010PopByRaceEth'!E103</f>
        <v>-488</v>
      </c>
      <c r="F103" s="4">
        <f>'2020PopByRaceEth'!F103-'2010PopByRaceEth'!F103</f>
        <v>-6</v>
      </c>
      <c r="G103" s="4">
        <f>'2020PopByRaceEth'!G103-'2010PopByRaceEth'!G103</f>
        <v>-10</v>
      </c>
      <c r="H103" s="4">
        <f>'2020PopByRaceEth'!H103-'2010PopByRaceEth'!H103</f>
        <v>-6</v>
      </c>
      <c r="I103" s="12">
        <f>'2020PopByRaceEth'!I103-'2010PopByRaceEth'!I103</f>
        <v>10</v>
      </c>
    </row>
    <row r="104" spans="1:9" x14ac:dyDescent="0.4">
      <c r="A104" s="7" t="s">
        <v>111</v>
      </c>
      <c r="B104" s="2">
        <f>'2020PopByRaceEth'!B104-'2010PopByRaceEth'!B104</f>
        <v>11</v>
      </c>
      <c r="C104" s="14">
        <f>'2020PopByRaceEth'!C104-'2010PopByRaceEth'!C104</f>
        <v>3</v>
      </c>
      <c r="D104" s="2">
        <f>'2020PopByRaceEth'!D104-'2010PopByRaceEth'!D104</f>
        <v>8</v>
      </c>
      <c r="E104" s="3">
        <f>'2020PopByRaceEth'!E104-'2010PopByRaceEth'!E104</f>
        <v>5</v>
      </c>
      <c r="F104" s="4">
        <f>'2020PopByRaceEth'!F104-'2010PopByRaceEth'!F104</f>
        <v>0</v>
      </c>
      <c r="G104" s="4">
        <f>'2020PopByRaceEth'!G104-'2010PopByRaceEth'!G104</f>
        <v>1</v>
      </c>
      <c r="H104" s="4">
        <f>'2020PopByRaceEth'!H104-'2010PopByRaceEth'!H104</f>
        <v>2</v>
      </c>
      <c r="I104" s="12">
        <f>'2020PopByRaceEth'!I104-'2010PopByRaceEth'!I104</f>
        <v>0</v>
      </c>
    </row>
    <row r="105" spans="1:9" x14ac:dyDescent="0.4">
      <c r="A105" s="7" t="s">
        <v>112</v>
      </c>
      <c r="B105" s="2">
        <f>'2020PopByRaceEth'!B105-'2010PopByRaceEth'!B105</f>
        <v>-24</v>
      </c>
      <c r="C105" s="14">
        <f>'2020PopByRaceEth'!C105-'2010PopByRaceEth'!C105</f>
        <v>3</v>
      </c>
      <c r="D105" s="2">
        <f>'2020PopByRaceEth'!D105-'2010PopByRaceEth'!D105</f>
        <v>-27</v>
      </c>
      <c r="E105" s="3">
        <f>'2020PopByRaceEth'!E105-'2010PopByRaceEth'!E105</f>
        <v>-31</v>
      </c>
      <c r="F105" s="4">
        <f>'2020PopByRaceEth'!F105-'2010PopByRaceEth'!F105</f>
        <v>2</v>
      </c>
      <c r="G105" s="4">
        <f>'2020PopByRaceEth'!G105-'2010PopByRaceEth'!G105</f>
        <v>-3</v>
      </c>
      <c r="H105" s="4">
        <f>'2020PopByRaceEth'!H105-'2010PopByRaceEth'!H105</f>
        <v>-8</v>
      </c>
      <c r="I105" s="12">
        <f>'2020PopByRaceEth'!I105-'2010PopByRaceEth'!I105</f>
        <v>13</v>
      </c>
    </row>
    <row r="106" spans="1:9" x14ac:dyDescent="0.4">
      <c r="A106" s="7" t="s">
        <v>113</v>
      </c>
      <c r="B106" s="2">
        <f>'2020PopByRaceEth'!B106-'2010PopByRaceEth'!B106</f>
        <v>-38</v>
      </c>
      <c r="C106" s="14">
        <f>'2020PopByRaceEth'!C106-'2010PopByRaceEth'!C106</f>
        <v>-46</v>
      </c>
      <c r="D106" s="2">
        <f>'2020PopByRaceEth'!D106-'2010PopByRaceEth'!D106</f>
        <v>8</v>
      </c>
      <c r="E106" s="3">
        <f>'2020PopByRaceEth'!E106-'2010PopByRaceEth'!E106</f>
        <v>-3</v>
      </c>
      <c r="F106" s="4">
        <f>'2020PopByRaceEth'!F106-'2010PopByRaceEth'!F106</f>
        <v>0</v>
      </c>
      <c r="G106" s="4">
        <f>'2020PopByRaceEth'!G106-'2010PopByRaceEth'!G106</f>
        <v>-2</v>
      </c>
      <c r="H106" s="4">
        <f>'2020PopByRaceEth'!H106-'2010PopByRaceEth'!H106</f>
        <v>1</v>
      </c>
      <c r="I106" s="12">
        <f>'2020PopByRaceEth'!I106-'2010PopByRaceEth'!I106</f>
        <v>12</v>
      </c>
    </row>
    <row r="107" spans="1:9" x14ac:dyDescent="0.4">
      <c r="A107" s="7" t="s">
        <v>114</v>
      </c>
      <c r="B107" s="2">
        <f>'2020PopByRaceEth'!B107-'2010PopByRaceEth'!B107</f>
        <v>1</v>
      </c>
      <c r="C107" s="14">
        <f>'2020PopByRaceEth'!C107-'2010PopByRaceEth'!C107</f>
        <v>24</v>
      </c>
      <c r="D107" s="2">
        <f>'2020PopByRaceEth'!D107-'2010PopByRaceEth'!D107</f>
        <v>-23</v>
      </c>
      <c r="E107" s="3">
        <f>'2020PopByRaceEth'!E107-'2010PopByRaceEth'!E107</f>
        <v>-20</v>
      </c>
      <c r="F107" s="4">
        <f>'2020PopByRaceEth'!F107-'2010PopByRaceEth'!F107</f>
        <v>-2</v>
      </c>
      <c r="G107" s="4">
        <f>'2020PopByRaceEth'!G107-'2010PopByRaceEth'!G107</f>
        <v>0</v>
      </c>
      <c r="H107" s="4">
        <f>'2020PopByRaceEth'!H107-'2010PopByRaceEth'!H107</f>
        <v>-2</v>
      </c>
      <c r="I107" s="12">
        <f>'2020PopByRaceEth'!I107-'2010PopByRaceEth'!I107</f>
        <v>1</v>
      </c>
    </row>
    <row r="108" spans="1:9" x14ac:dyDescent="0.4">
      <c r="A108" s="7" t="s">
        <v>115</v>
      </c>
      <c r="B108" s="2">
        <f>'2020PopByRaceEth'!B108-'2010PopByRaceEth'!B108</f>
        <v>-184</v>
      </c>
      <c r="C108" s="14">
        <f>'2020PopByRaceEth'!C108-'2010PopByRaceEth'!C108</f>
        <v>-153</v>
      </c>
      <c r="D108" s="2">
        <f>'2020PopByRaceEth'!D108-'2010PopByRaceEth'!D108</f>
        <v>-31</v>
      </c>
      <c r="E108" s="3">
        <f>'2020PopByRaceEth'!E108-'2010PopByRaceEth'!E108</f>
        <v>-30</v>
      </c>
      <c r="F108" s="4">
        <f>'2020PopByRaceEth'!F108-'2010PopByRaceEth'!F108</f>
        <v>-4</v>
      </c>
      <c r="G108" s="4">
        <f>'2020PopByRaceEth'!G108-'2010PopByRaceEth'!G108</f>
        <v>-2</v>
      </c>
      <c r="H108" s="4">
        <f>'2020PopByRaceEth'!H108-'2010PopByRaceEth'!H108</f>
        <v>-1</v>
      </c>
      <c r="I108" s="12">
        <f>'2020PopByRaceEth'!I108-'2010PopByRaceEth'!I108</f>
        <v>6</v>
      </c>
    </row>
    <row r="109" spans="1:9" x14ac:dyDescent="0.4">
      <c r="A109" s="7" t="s">
        <v>116</v>
      </c>
      <c r="B109" s="2">
        <f>'2020PopByRaceEth'!B109-'2010PopByRaceEth'!B109</f>
        <v>-203</v>
      </c>
      <c r="C109" s="14">
        <f>'2020PopByRaceEth'!C109-'2010PopByRaceEth'!C109</f>
        <v>-5</v>
      </c>
      <c r="D109" s="2">
        <f>'2020PopByRaceEth'!D109-'2010PopByRaceEth'!D109</f>
        <v>-198</v>
      </c>
      <c r="E109" s="3">
        <f>'2020PopByRaceEth'!E109-'2010PopByRaceEth'!E109</f>
        <v>-9</v>
      </c>
      <c r="F109" s="4">
        <f>'2020PopByRaceEth'!F109-'2010PopByRaceEth'!F109</f>
        <v>0</v>
      </c>
      <c r="G109" s="4">
        <f>'2020PopByRaceEth'!G109-'2010PopByRaceEth'!G109</f>
        <v>-181</v>
      </c>
      <c r="H109" s="4">
        <f>'2020PopByRaceEth'!H109-'2010PopByRaceEth'!H109</f>
        <v>-4</v>
      </c>
      <c r="I109" s="12">
        <f>'2020PopByRaceEth'!I109-'2010PopByRaceEth'!I109</f>
        <v>-4</v>
      </c>
    </row>
    <row r="110" spans="1:9" x14ac:dyDescent="0.4">
      <c r="A110" s="7" t="s">
        <v>117</v>
      </c>
      <c r="B110" s="2">
        <f>'2020PopByRaceEth'!B110-'2010PopByRaceEth'!B110</f>
        <v>-8</v>
      </c>
      <c r="C110" s="14">
        <f>'2020PopByRaceEth'!C110-'2010PopByRaceEth'!C110</f>
        <v>3</v>
      </c>
      <c r="D110" s="2">
        <f>'2020PopByRaceEth'!D110-'2010PopByRaceEth'!D110</f>
        <v>-11</v>
      </c>
      <c r="E110" s="3">
        <f>'2020PopByRaceEth'!E110-'2010PopByRaceEth'!E110</f>
        <v>-13</v>
      </c>
      <c r="F110" s="4">
        <f>'2020PopByRaceEth'!F110-'2010PopByRaceEth'!F110</f>
        <v>0</v>
      </c>
      <c r="G110" s="4">
        <f>'2020PopByRaceEth'!G110-'2010PopByRaceEth'!G110</f>
        <v>0</v>
      </c>
      <c r="H110" s="4">
        <f>'2020PopByRaceEth'!H110-'2010PopByRaceEth'!H110</f>
        <v>0</v>
      </c>
      <c r="I110" s="12">
        <f>'2020PopByRaceEth'!I110-'2010PopByRaceEth'!I110</f>
        <v>2</v>
      </c>
    </row>
    <row r="111" spans="1:9" x14ac:dyDescent="0.4">
      <c r="A111" s="7" t="s">
        <v>118</v>
      </c>
      <c r="B111" s="2">
        <f>'2020PopByRaceEth'!B111-'2010PopByRaceEth'!B111</f>
        <v>-762</v>
      </c>
      <c r="C111" s="14">
        <f>'2020PopByRaceEth'!C111-'2010PopByRaceEth'!C111</f>
        <v>1048</v>
      </c>
      <c r="D111" s="2">
        <f>'2020PopByRaceEth'!D111-'2010PopByRaceEth'!D111</f>
        <v>-1810</v>
      </c>
      <c r="E111" s="3">
        <f>'2020PopByRaceEth'!E111-'2010PopByRaceEth'!E111</f>
        <v>-2088</v>
      </c>
      <c r="F111" s="4">
        <f>'2020PopByRaceEth'!F111-'2010PopByRaceEth'!F111</f>
        <v>-27</v>
      </c>
      <c r="G111" s="4">
        <f>'2020PopByRaceEth'!G111-'2010PopByRaceEth'!G111</f>
        <v>-32</v>
      </c>
      <c r="H111" s="4">
        <f>'2020PopByRaceEth'!H111-'2010PopByRaceEth'!H111</f>
        <v>114</v>
      </c>
      <c r="I111" s="12">
        <f>'2020PopByRaceEth'!I111-'2010PopByRaceEth'!I111</f>
        <v>223</v>
      </c>
    </row>
    <row r="112" spans="1:9" x14ac:dyDescent="0.4">
      <c r="A112" s="7" t="s">
        <v>119</v>
      </c>
      <c r="B112" s="2">
        <f>'2020PopByRaceEth'!B112-'2010PopByRaceEth'!B112</f>
        <v>155</v>
      </c>
      <c r="C112" s="14">
        <f>'2020PopByRaceEth'!C112-'2010PopByRaceEth'!C112</f>
        <v>8</v>
      </c>
      <c r="D112" s="2">
        <f>'2020PopByRaceEth'!D112-'2010PopByRaceEth'!D112</f>
        <v>147</v>
      </c>
      <c r="E112" s="3">
        <f>'2020PopByRaceEth'!E112-'2010PopByRaceEth'!E112</f>
        <v>142</v>
      </c>
      <c r="F112" s="4">
        <f>'2020PopByRaceEth'!F112-'2010PopByRaceEth'!F112</f>
        <v>0</v>
      </c>
      <c r="G112" s="4">
        <f>'2020PopByRaceEth'!G112-'2010PopByRaceEth'!G112</f>
        <v>1</v>
      </c>
      <c r="H112" s="4">
        <f>'2020PopByRaceEth'!H112-'2010PopByRaceEth'!H112</f>
        <v>0</v>
      </c>
      <c r="I112" s="12">
        <f>'2020PopByRaceEth'!I112-'2010PopByRaceEth'!I112</f>
        <v>4</v>
      </c>
    </row>
    <row r="113" spans="1:9" x14ac:dyDescent="0.4">
      <c r="A113" s="7" t="s">
        <v>120</v>
      </c>
      <c r="B113" s="2">
        <f>'2020PopByRaceEth'!B113-'2010PopByRaceEth'!B113</f>
        <v>-30</v>
      </c>
      <c r="C113" s="14">
        <f>'2020PopByRaceEth'!C113-'2010PopByRaceEth'!C113</f>
        <v>-14</v>
      </c>
      <c r="D113" s="2">
        <f>'2020PopByRaceEth'!D113-'2010PopByRaceEth'!D113</f>
        <v>-16</v>
      </c>
      <c r="E113" s="3">
        <f>'2020PopByRaceEth'!E113-'2010PopByRaceEth'!E113</f>
        <v>-9</v>
      </c>
      <c r="F113" s="4">
        <f>'2020PopByRaceEth'!F113-'2010PopByRaceEth'!F113</f>
        <v>0</v>
      </c>
      <c r="G113" s="4">
        <f>'2020PopByRaceEth'!G113-'2010PopByRaceEth'!G113</f>
        <v>-6</v>
      </c>
      <c r="H113" s="4">
        <f>'2020PopByRaceEth'!H113-'2010PopByRaceEth'!H113</f>
        <v>0</v>
      </c>
      <c r="I113" s="12">
        <f>'2020PopByRaceEth'!I113-'2010PopByRaceEth'!I113</f>
        <v>-1</v>
      </c>
    </row>
    <row r="114" spans="1:9" x14ac:dyDescent="0.4">
      <c r="A114" s="7" t="s">
        <v>121</v>
      </c>
      <c r="B114" s="2">
        <f>'2020PopByRaceEth'!B114-'2010PopByRaceEth'!B114</f>
        <v>-83</v>
      </c>
      <c r="C114" s="14">
        <f>'2020PopByRaceEth'!C114-'2010PopByRaceEth'!C114</f>
        <v>-2</v>
      </c>
      <c r="D114" s="2">
        <f>'2020PopByRaceEth'!D114-'2010PopByRaceEth'!D114</f>
        <v>-81</v>
      </c>
      <c r="E114" s="3">
        <f>'2020PopByRaceEth'!E114-'2010PopByRaceEth'!E114</f>
        <v>44</v>
      </c>
      <c r="F114" s="4">
        <f>'2020PopByRaceEth'!F114-'2010PopByRaceEth'!F114</f>
        <v>13</v>
      </c>
      <c r="G114" s="4">
        <f>'2020PopByRaceEth'!G114-'2010PopByRaceEth'!G114</f>
        <v>-123</v>
      </c>
      <c r="H114" s="4">
        <f>'2020PopByRaceEth'!H114-'2010PopByRaceEth'!H114</f>
        <v>1</v>
      </c>
      <c r="I114" s="12">
        <f>'2020PopByRaceEth'!I114-'2010PopByRaceEth'!I114</f>
        <v>-16</v>
      </c>
    </row>
    <row r="115" spans="1:9" x14ac:dyDescent="0.4">
      <c r="A115" s="7" t="s">
        <v>122</v>
      </c>
      <c r="B115" s="2">
        <f>'2020PopByRaceEth'!B115-'2010PopByRaceEth'!B115</f>
        <v>1826</v>
      </c>
      <c r="C115" s="14">
        <f>'2020PopByRaceEth'!C115-'2010PopByRaceEth'!C115</f>
        <v>691</v>
      </c>
      <c r="D115" s="2">
        <f>'2020PopByRaceEth'!D115-'2010PopByRaceEth'!D115</f>
        <v>1135</v>
      </c>
      <c r="E115" s="3">
        <f>'2020PopByRaceEth'!E115-'2010PopByRaceEth'!E115</f>
        <v>422</v>
      </c>
      <c r="F115" s="4">
        <f>'2020PopByRaceEth'!F115-'2010PopByRaceEth'!F115</f>
        <v>81</v>
      </c>
      <c r="G115" s="4">
        <f>'2020PopByRaceEth'!G115-'2010PopByRaceEth'!G115</f>
        <v>27</v>
      </c>
      <c r="H115" s="4">
        <f>'2020PopByRaceEth'!H115-'2010PopByRaceEth'!H115</f>
        <v>68</v>
      </c>
      <c r="I115" s="12">
        <f>'2020PopByRaceEth'!I115-'2010PopByRaceEth'!I115</f>
        <v>537</v>
      </c>
    </row>
    <row r="116" spans="1:9" x14ac:dyDescent="0.4">
      <c r="A116" s="7" t="s">
        <v>123</v>
      </c>
      <c r="B116" s="2">
        <f>'2020PopByRaceEth'!B116-'2010PopByRaceEth'!B116</f>
        <v>-55</v>
      </c>
      <c r="C116" s="14">
        <f>'2020PopByRaceEth'!C116-'2010PopByRaceEth'!C116</f>
        <v>-11</v>
      </c>
      <c r="D116" s="2">
        <f>'2020PopByRaceEth'!D116-'2010PopByRaceEth'!D116</f>
        <v>-44</v>
      </c>
      <c r="E116" s="3">
        <f>'2020PopByRaceEth'!E116-'2010PopByRaceEth'!E116</f>
        <v>-28</v>
      </c>
      <c r="F116" s="4">
        <f>'2020PopByRaceEth'!F116-'2010PopByRaceEth'!F116</f>
        <v>2</v>
      </c>
      <c r="G116" s="4">
        <f>'2020PopByRaceEth'!G116-'2010PopByRaceEth'!G116</f>
        <v>-15</v>
      </c>
      <c r="H116" s="4">
        <f>'2020PopByRaceEth'!H116-'2010PopByRaceEth'!H116</f>
        <v>-2</v>
      </c>
      <c r="I116" s="12">
        <f>'2020PopByRaceEth'!I116-'2010PopByRaceEth'!I116</f>
        <v>-1</v>
      </c>
    </row>
    <row r="117" spans="1:9" x14ac:dyDescent="0.4">
      <c r="A117" s="7" t="s">
        <v>124</v>
      </c>
      <c r="B117" s="2">
        <f>'2020PopByRaceEth'!B117-'2010PopByRaceEth'!B117</f>
        <v>1511</v>
      </c>
      <c r="C117" s="14">
        <f>'2020PopByRaceEth'!C117-'2010PopByRaceEth'!C117</f>
        <v>1572</v>
      </c>
      <c r="D117" s="2">
        <f>'2020PopByRaceEth'!D117-'2010PopByRaceEth'!D117</f>
        <v>-61</v>
      </c>
      <c r="E117" s="3">
        <f>'2020PopByRaceEth'!E117-'2010PopByRaceEth'!E117</f>
        <v>-683</v>
      </c>
      <c r="F117" s="4">
        <f>'2020PopByRaceEth'!F117-'2010PopByRaceEth'!F117</f>
        <v>4</v>
      </c>
      <c r="G117" s="4">
        <f>'2020PopByRaceEth'!G117-'2010PopByRaceEth'!G117</f>
        <v>-20</v>
      </c>
      <c r="H117" s="4">
        <f>'2020PopByRaceEth'!H117-'2010PopByRaceEth'!H117</f>
        <v>83</v>
      </c>
      <c r="I117" s="12">
        <f>'2020PopByRaceEth'!I117-'2010PopByRaceEth'!I117</f>
        <v>555</v>
      </c>
    </row>
    <row r="118" spans="1:9" x14ac:dyDescent="0.4">
      <c r="A118" s="7" t="s">
        <v>125</v>
      </c>
      <c r="B118" s="2">
        <f>'2020PopByRaceEth'!B118-'2010PopByRaceEth'!B118</f>
        <v>903</v>
      </c>
      <c r="C118" s="14">
        <f>'2020PopByRaceEth'!C118-'2010PopByRaceEth'!C118</f>
        <v>96</v>
      </c>
      <c r="D118" s="2">
        <f>'2020PopByRaceEth'!D118-'2010PopByRaceEth'!D118</f>
        <v>807</v>
      </c>
      <c r="E118" s="3">
        <f>'2020PopByRaceEth'!E118-'2010PopByRaceEth'!E118</f>
        <v>751</v>
      </c>
      <c r="F118" s="4">
        <f>'2020PopByRaceEth'!F118-'2010PopByRaceEth'!F118</f>
        <v>1</v>
      </c>
      <c r="G118" s="4">
        <f>'2020PopByRaceEth'!G118-'2010PopByRaceEth'!G118</f>
        <v>2</v>
      </c>
      <c r="H118" s="4">
        <f>'2020PopByRaceEth'!H118-'2010PopByRaceEth'!H118</f>
        <v>8</v>
      </c>
      <c r="I118" s="12">
        <f>'2020PopByRaceEth'!I118-'2010PopByRaceEth'!I118</f>
        <v>45</v>
      </c>
    </row>
    <row r="119" spans="1:9" x14ac:dyDescent="0.4">
      <c r="A119" s="7" t="s">
        <v>126</v>
      </c>
      <c r="B119" s="2">
        <f>'2020PopByRaceEth'!B119-'2010PopByRaceEth'!B119</f>
        <v>-17</v>
      </c>
      <c r="C119" s="14">
        <f>'2020PopByRaceEth'!C119-'2010PopByRaceEth'!C119</f>
        <v>-9</v>
      </c>
      <c r="D119" s="2">
        <f>'2020PopByRaceEth'!D119-'2010PopByRaceEth'!D119</f>
        <v>-8</v>
      </c>
      <c r="E119" s="3">
        <f>'2020PopByRaceEth'!E119-'2010PopByRaceEth'!E119</f>
        <v>-9</v>
      </c>
      <c r="F119" s="4">
        <f>'2020PopByRaceEth'!F119-'2010PopByRaceEth'!F119</f>
        <v>0</v>
      </c>
      <c r="G119" s="4">
        <f>'2020PopByRaceEth'!G119-'2010PopByRaceEth'!G119</f>
        <v>-1</v>
      </c>
      <c r="H119" s="4">
        <f>'2020PopByRaceEth'!H119-'2010PopByRaceEth'!H119</f>
        <v>0</v>
      </c>
      <c r="I119" s="12">
        <f>'2020PopByRaceEth'!I119-'2010PopByRaceEth'!I119</f>
        <v>2</v>
      </c>
    </row>
    <row r="120" spans="1:9" x14ac:dyDescent="0.4">
      <c r="A120" s="7" t="s">
        <v>127</v>
      </c>
      <c r="B120" s="2">
        <f>'2020PopByRaceEth'!B120-'2010PopByRaceEth'!B120</f>
        <v>6</v>
      </c>
      <c r="C120" s="14">
        <f>'2020PopByRaceEth'!C120-'2010PopByRaceEth'!C120</f>
        <v>5</v>
      </c>
      <c r="D120" s="2">
        <f>'2020PopByRaceEth'!D120-'2010PopByRaceEth'!D120</f>
        <v>1</v>
      </c>
      <c r="E120" s="3">
        <f>'2020PopByRaceEth'!E120-'2010PopByRaceEth'!E120</f>
        <v>0</v>
      </c>
      <c r="F120" s="4">
        <f>'2020PopByRaceEth'!F120-'2010PopByRaceEth'!F120</f>
        <v>-1</v>
      </c>
      <c r="G120" s="4">
        <f>'2020PopByRaceEth'!G120-'2010PopByRaceEth'!G120</f>
        <v>0</v>
      </c>
      <c r="H120" s="4">
        <f>'2020PopByRaceEth'!H120-'2010PopByRaceEth'!H120</f>
        <v>0</v>
      </c>
      <c r="I120" s="12">
        <f>'2020PopByRaceEth'!I120-'2010PopByRaceEth'!I120</f>
        <v>2</v>
      </c>
    </row>
    <row r="121" spans="1:9" x14ac:dyDescent="0.4">
      <c r="A121" s="7" t="s">
        <v>128</v>
      </c>
      <c r="B121" s="2">
        <f>'2020PopByRaceEth'!B121-'2010PopByRaceEth'!B121</f>
        <v>-107</v>
      </c>
      <c r="C121" s="14">
        <f>'2020PopByRaceEth'!C121-'2010PopByRaceEth'!C121</f>
        <v>-105</v>
      </c>
      <c r="D121" s="2">
        <f>'2020PopByRaceEth'!D121-'2010PopByRaceEth'!D121</f>
        <v>-2</v>
      </c>
      <c r="E121" s="3">
        <f>'2020PopByRaceEth'!E121-'2010PopByRaceEth'!E121</f>
        <v>-6</v>
      </c>
      <c r="F121" s="4">
        <f>'2020PopByRaceEth'!F121-'2010PopByRaceEth'!F121</f>
        <v>-1</v>
      </c>
      <c r="G121" s="4">
        <f>'2020PopByRaceEth'!G121-'2010PopByRaceEth'!G121</f>
        <v>4</v>
      </c>
      <c r="H121" s="4">
        <f>'2020PopByRaceEth'!H121-'2010PopByRaceEth'!H121</f>
        <v>0</v>
      </c>
      <c r="I121" s="12">
        <f>'2020PopByRaceEth'!I121-'2010PopByRaceEth'!I121</f>
        <v>1</v>
      </c>
    </row>
    <row r="122" spans="1:9" x14ac:dyDescent="0.4">
      <c r="A122" s="7" t="s">
        <v>129</v>
      </c>
      <c r="B122" s="2">
        <f>'2020PopByRaceEth'!B122-'2010PopByRaceEth'!B122</f>
        <v>-327</v>
      </c>
      <c r="C122" s="14">
        <f>'2020PopByRaceEth'!C122-'2010PopByRaceEth'!C122</f>
        <v>-18</v>
      </c>
      <c r="D122" s="2">
        <f>'2020PopByRaceEth'!D122-'2010PopByRaceEth'!D122</f>
        <v>-309</v>
      </c>
      <c r="E122" s="3">
        <f>'2020PopByRaceEth'!E122-'2010PopByRaceEth'!E122</f>
        <v>-45</v>
      </c>
      <c r="F122" s="4">
        <f>'2020PopByRaceEth'!F122-'2010PopByRaceEth'!F122</f>
        <v>1</v>
      </c>
      <c r="G122" s="4">
        <f>'2020PopByRaceEth'!G122-'2010PopByRaceEth'!G122</f>
        <v>-273</v>
      </c>
      <c r="H122" s="4">
        <f>'2020PopByRaceEth'!H122-'2010PopByRaceEth'!H122</f>
        <v>20</v>
      </c>
      <c r="I122" s="12">
        <f>'2020PopByRaceEth'!I122-'2010PopByRaceEth'!I122</f>
        <v>-12</v>
      </c>
    </row>
    <row r="123" spans="1:9" x14ac:dyDescent="0.4">
      <c r="A123" s="7" t="s">
        <v>130</v>
      </c>
      <c r="B123" s="2">
        <f>'2020PopByRaceEth'!B123-'2010PopByRaceEth'!B123</f>
        <v>-30</v>
      </c>
      <c r="C123" s="14">
        <f>'2020PopByRaceEth'!C123-'2010PopByRaceEth'!C123</f>
        <v>0</v>
      </c>
      <c r="D123" s="2">
        <f>'2020PopByRaceEth'!D123-'2010PopByRaceEth'!D123</f>
        <v>-30</v>
      </c>
      <c r="E123" s="3">
        <f>'2020PopByRaceEth'!E123-'2010PopByRaceEth'!E123</f>
        <v>-29</v>
      </c>
      <c r="F123" s="4">
        <f>'2020PopByRaceEth'!F123-'2010PopByRaceEth'!F123</f>
        <v>0</v>
      </c>
      <c r="G123" s="4">
        <f>'2020PopByRaceEth'!G123-'2010PopByRaceEth'!G123</f>
        <v>0</v>
      </c>
      <c r="H123" s="4">
        <f>'2020PopByRaceEth'!H123-'2010PopByRaceEth'!H123</f>
        <v>0</v>
      </c>
      <c r="I123" s="12">
        <f>'2020PopByRaceEth'!I123-'2010PopByRaceEth'!I123</f>
        <v>-1</v>
      </c>
    </row>
    <row r="124" spans="1:9" x14ac:dyDescent="0.4">
      <c r="A124" s="7" t="s">
        <v>131</v>
      </c>
      <c r="B124" s="2">
        <f>'2020PopByRaceEth'!B124-'2010PopByRaceEth'!B124</f>
        <v>15</v>
      </c>
      <c r="C124" s="14">
        <f>'2020PopByRaceEth'!C124-'2010PopByRaceEth'!C124</f>
        <v>26</v>
      </c>
      <c r="D124" s="2">
        <f>'2020PopByRaceEth'!D124-'2010PopByRaceEth'!D124</f>
        <v>-11</v>
      </c>
      <c r="E124" s="3">
        <f>'2020PopByRaceEth'!E124-'2010PopByRaceEth'!E124</f>
        <v>-7</v>
      </c>
      <c r="F124" s="4">
        <f>'2020PopByRaceEth'!F124-'2010PopByRaceEth'!F124</f>
        <v>-5</v>
      </c>
      <c r="G124" s="4">
        <f>'2020PopByRaceEth'!G124-'2010PopByRaceEth'!G124</f>
        <v>31</v>
      </c>
      <c r="H124" s="4">
        <f>'2020PopByRaceEth'!H124-'2010PopByRaceEth'!H124</f>
        <v>0</v>
      </c>
      <c r="I124" s="12">
        <f>'2020PopByRaceEth'!I124-'2010PopByRaceEth'!I124</f>
        <v>-30</v>
      </c>
    </row>
    <row r="125" spans="1:9" x14ac:dyDescent="0.4">
      <c r="A125" s="7" t="s">
        <v>132</v>
      </c>
      <c r="B125" s="2">
        <f>'2020PopByRaceEth'!B125-'2010PopByRaceEth'!B125</f>
        <v>-34</v>
      </c>
      <c r="C125" s="14">
        <f>'2020PopByRaceEth'!C125-'2010PopByRaceEth'!C125</f>
        <v>9</v>
      </c>
      <c r="D125" s="2">
        <f>'2020PopByRaceEth'!D125-'2010PopByRaceEth'!D125</f>
        <v>-43</v>
      </c>
      <c r="E125" s="3">
        <f>'2020PopByRaceEth'!E125-'2010PopByRaceEth'!E125</f>
        <v>-73</v>
      </c>
      <c r="F125" s="4">
        <f>'2020PopByRaceEth'!F125-'2010PopByRaceEth'!F125</f>
        <v>11</v>
      </c>
      <c r="G125" s="4">
        <f>'2020PopByRaceEth'!G125-'2010PopByRaceEth'!G125</f>
        <v>0</v>
      </c>
      <c r="H125" s="4">
        <f>'2020PopByRaceEth'!H125-'2010PopByRaceEth'!H125</f>
        <v>0</v>
      </c>
      <c r="I125" s="12">
        <f>'2020PopByRaceEth'!I125-'2010PopByRaceEth'!I125</f>
        <v>19</v>
      </c>
    </row>
    <row r="126" spans="1:9" x14ac:dyDescent="0.4">
      <c r="A126" s="7" t="s">
        <v>133</v>
      </c>
      <c r="B126" s="2">
        <f>'2020PopByRaceEth'!B126-'2010PopByRaceEth'!B126</f>
        <v>1245</v>
      </c>
      <c r="C126" s="14">
        <f>'2020PopByRaceEth'!C126-'2010PopByRaceEth'!C126</f>
        <v>128</v>
      </c>
      <c r="D126" s="2">
        <f>'2020PopByRaceEth'!D126-'2010PopByRaceEth'!D126</f>
        <v>1117</v>
      </c>
      <c r="E126" s="3">
        <f>'2020PopByRaceEth'!E126-'2010PopByRaceEth'!E126</f>
        <v>903</v>
      </c>
      <c r="F126" s="4">
        <f>'2020PopByRaceEth'!F126-'2010PopByRaceEth'!F126</f>
        <v>-20</v>
      </c>
      <c r="G126" s="4">
        <f>'2020PopByRaceEth'!G126-'2010PopByRaceEth'!G126</f>
        <v>12</v>
      </c>
      <c r="H126" s="4">
        <f>'2020PopByRaceEth'!H126-'2010PopByRaceEth'!H126</f>
        <v>17</v>
      </c>
      <c r="I126" s="12">
        <f>'2020PopByRaceEth'!I126-'2010PopByRaceEth'!I126</f>
        <v>205</v>
      </c>
    </row>
    <row r="127" spans="1:9" x14ac:dyDescent="0.4">
      <c r="A127" s="7" t="s">
        <v>134</v>
      </c>
      <c r="B127" s="2">
        <f>'2020PopByRaceEth'!B127-'2010PopByRaceEth'!B127</f>
        <v>-120</v>
      </c>
      <c r="C127" s="14">
        <f>'2020PopByRaceEth'!C127-'2010PopByRaceEth'!C127</f>
        <v>7</v>
      </c>
      <c r="D127" s="2">
        <f>'2020PopByRaceEth'!D127-'2010PopByRaceEth'!D127</f>
        <v>-127</v>
      </c>
      <c r="E127" s="3">
        <f>'2020PopByRaceEth'!E127-'2010PopByRaceEth'!E127</f>
        <v>-212</v>
      </c>
      <c r="F127" s="4">
        <f>'2020PopByRaceEth'!F127-'2010PopByRaceEth'!F127</f>
        <v>2</v>
      </c>
      <c r="G127" s="4">
        <f>'2020PopByRaceEth'!G127-'2010PopByRaceEth'!G127</f>
        <v>10</v>
      </c>
      <c r="H127" s="4">
        <f>'2020PopByRaceEth'!H127-'2010PopByRaceEth'!H127</f>
        <v>6</v>
      </c>
      <c r="I127" s="12">
        <f>'2020PopByRaceEth'!I127-'2010PopByRaceEth'!I127</f>
        <v>67</v>
      </c>
    </row>
    <row r="128" spans="1:9" x14ac:dyDescent="0.4">
      <c r="A128" s="7" t="s">
        <v>135</v>
      </c>
      <c r="B128" s="2">
        <f>'2020PopByRaceEth'!B128-'2010PopByRaceEth'!B128</f>
        <v>431</v>
      </c>
      <c r="C128" s="14">
        <f>'2020PopByRaceEth'!C128-'2010PopByRaceEth'!C128</f>
        <v>185</v>
      </c>
      <c r="D128" s="2">
        <f>'2020PopByRaceEth'!D128-'2010PopByRaceEth'!D128</f>
        <v>246</v>
      </c>
      <c r="E128" s="3">
        <f>'2020PopByRaceEth'!E128-'2010PopByRaceEth'!E128</f>
        <v>-136</v>
      </c>
      <c r="F128" s="4">
        <f>'2020PopByRaceEth'!F128-'2010PopByRaceEth'!F128</f>
        <v>30</v>
      </c>
      <c r="G128" s="4">
        <f>'2020PopByRaceEth'!G128-'2010PopByRaceEth'!G128</f>
        <v>-22</v>
      </c>
      <c r="H128" s="4">
        <f>'2020PopByRaceEth'!H128-'2010PopByRaceEth'!H128</f>
        <v>0</v>
      </c>
      <c r="I128" s="12">
        <f>'2020PopByRaceEth'!I128-'2010PopByRaceEth'!I128</f>
        <v>374</v>
      </c>
    </row>
    <row r="129" spans="1:9" x14ac:dyDescent="0.4">
      <c r="A129" s="7" t="s">
        <v>136</v>
      </c>
      <c r="B129" s="2">
        <f>'2020PopByRaceEth'!B129-'2010PopByRaceEth'!B129</f>
        <v>6</v>
      </c>
      <c r="C129" s="14">
        <f>'2020PopByRaceEth'!C129-'2010PopByRaceEth'!C129</f>
        <v>-13</v>
      </c>
      <c r="D129" s="2">
        <f>'2020PopByRaceEth'!D129-'2010PopByRaceEth'!D129</f>
        <v>19</v>
      </c>
      <c r="E129" s="3">
        <f>'2020PopByRaceEth'!E129-'2010PopByRaceEth'!E129</f>
        <v>-4</v>
      </c>
      <c r="F129" s="4">
        <f>'2020PopByRaceEth'!F129-'2010PopByRaceEth'!F129</f>
        <v>0</v>
      </c>
      <c r="G129" s="4">
        <f>'2020PopByRaceEth'!G129-'2010PopByRaceEth'!G129</f>
        <v>19</v>
      </c>
      <c r="H129" s="4">
        <f>'2020PopByRaceEth'!H129-'2010PopByRaceEth'!H129</f>
        <v>0</v>
      </c>
      <c r="I129" s="12">
        <f>'2020PopByRaceEth'!I129-'2010PopByRaceEth'!I129</f>
        <v>4</v>
      </c>
    </row>
    <row r="130" spans="1:9" x14ac:dyDescent="0.4">
      <c r="A130" s="7" t="s">
        <v>137</v>
      </c>
      <c r="B130" s="2">
        <f>'2020PopByRaceEth'!B130-'2010PopByRaceEth'!B130</f>
        <v>-220</v>
      </c>
      <c r="C130" s="14">
        <f>'2020PopByRaceEth'!C130-'2010PopByRaceEth'!C130</f>
        <v>52</v>
      </c>
      <c r="D130" s="2">
        <f>'2020PopByRaceEth'!D130-'2010PopByRaceEth'!D130</f>
        <v>-272</v>
      </c>
      <c r="E130" s="3">
        <f>'2020PopByRaceEth'!E130-'2010PopByRaceEth'!E130</f>
        <v>-170</v>
      </c>
      <c r="F130" s="4">
        <f>'2020PopByRaceEth'!F130-'2010PopByRaceEth'!F130</f>
        <v>10</v>
      </c>
      <c r="G130" s="4">
        <f>'2020PopByRaceEth'!G130-'2010PopByRaceEth'!G130</f>
        <v>-4</v>
      </c>
      <c r="H130" s="4">
        <f>'2020PopByRaceEth'!H130-'2010PopByRaceEth'!H130</f>
        <v>-122</v>
      </c>
      <c r="I130" s="12">
        <f>'2020PopByRaceEth'!I130-'2010PopByRaceEth'!I130</f>
        <v>14</v>
      </c>
    </row>
    <row r="131" spans="1:9" x14ac:dyDescent="0.4">
      <c r="A131" s="7" t="s">
        <v>138</v>
      </c>
      <c r="B131" s="2">
        <f>'2020PopByRaceEth'!B131-'2010PopByRaceEth'!B131</f>
        <v>-2</v>
      </c>
      <c r="C131" s="14">
        <f>'2020PopByRaceEth'!C131-'2010PopByRaceEth'!C131</f>
        <v>0</v>
      </c>
      <c r="D131" s="2">
        <f>'2020PopByRaceEth'!D131-'2010PopByRaceEth'!D131</f>
        <v>-2</v>
      </c>
      <c r="E131" s="3">
        <f>'2020PopByRaceEth'!E131-'2010PopByRaceEth'!E131</f>
        <v>-2</v>
      </c>
      <c r="F131" s="4">
        <f>'2020PopByRaceEth'!F131-'2010PopByRaceEth'!F131</f>
        <v>0</v>
      </c>
      <c r="G131" s="4">
        <f>'2020PopByRaceEth'!G131-'2010PopByRaceEth'!G131</f>
        <v>0</v>
      </c>
      <c r="H131" s="4">
        <f>'2020PopByRaceEth'!H131-'2010PopByRaceEth'!H131</f>
        <v>0</v>
      </c>
      <c r="I131" s="12">
        <f>'2020PopByRaceEth'!I131-'2010PopByRaceEth'!I131</f>
        <v>0</v>
      </c>
    </row>
    <row r="132" spans="1:9" x14ac:dyDescent="0.4">
      <c r="A132" s="7" t="s">
        <v>139</v>
      </c>
      <c r="B132" s="2">
        <f>'2020PopByRaceEth'!B132-'2010PopByRaceEth'!B132</f>
        <v>-175</v>
      </c>
      <c r="C132" s="14">
        <f>'2020PopByRaceEth'!C132-'2010PopByRaceEth'!C132</f>
        <v>-10</v>
      </c>
      <c r="D132" s="2">
        <f>'2020PopByRaceEth'!D132-'2010PopByRaceEth'!D132</f>
        <v>-165</v>
      </c>
      <c r="E132" s="3">
        <f>'2020PopByRaceEth'!E132-'2010PopByRaceEth'!E132</f>
        <v>-5</v>
      </c>
      <c r="F132" s="4">
        <f>'2020PopByRaceEth'!F132-'2010PopByRaceEth'!F132</f>
        <v>-4</v>
      </c>
      <c r="G132" s="4">
        <f>'2020PopByRaceEth'!G132-'2010PopByRaceEth'!G132</f>
        <v>-149</v>
      </c>
      <c r="H132" s="4">
        <f>'2020PopByRaceEth'!H132-'2010PopByRaceEth'!H132</f>
        <v>0</v>
      </c>
      <c r="I132" s="12">
        <f>'2020PopByRaceEth'!I132-'2010PopByRaceEth'!I132</f>
        <v>-7</v>
      </c>
    </row>
    <row r="133" spans="1:9" x14ac:dyDescent="0.4">
      <c r="A133" s="7" t="s">
        <v>140</v>
      </c>
      <c r="B133" s="2">
        <f>'2020PopByRaceEth'!B133-'2010PopByRaceEth'!B133</f>
        <v>381</v>
      </c>
      <c r="C133" s="14">
        <f>'2020PopByRaceEth'!C133-'2010PopByRaceEth'!C133</f>
        <v>16</v>
      </c>
      <c r="D133" s="2">
        <f>'2020PopByRaceEth'!D133-'2010PopByRaceEth'!D133</f>
        <v>365</v>
      </c>
      <c r="E133" s="3">
        <f>'2020PopByRaceEth'!E133-'2010PopByRaceEth'!E133</f>
        <v>306</v>
      </c>
      <c r="F133" s="4">
        <f>'2020PopByRaceEth'!F133-'2010PopByRaceEth'!F133</f>
        <v>0</v>
      </c>
      <c r="G133" s="4">
        <f>'2020PopByRaceEth'!G133-'2010PopByRaceEth'!G133</f>
        <v>25</v>
      </c>
      <c r="H133" s="4">
        <f>'2020PopByRaceEth'!H133-'2010PopByRaceEth'!H133</f>
        <v>10</v>
      </c>
      <c r="I133" s="12">
        <f>'2020PopByRaceEth'!I133-'2010PopByRaceEth'!I133</f>
        <v>24</v>
      </c>
    </row>
    <row r="134" spans="1:9" x14ac:dyDescent="0.4">
      <c r="A134" s="7" t="s">
        <v>141</v>
      </c>
      <c r="B134" s="2">
        <f>'2020PopByRaceEth'!B134-'2010PopByRaceEth'!B134</f>
        <v>1225</v>
      </c>
      <c r="C134" s="14">
        <f>'2020PopByRaceEth'!C134-'2010PopByRaceEth'!C134</f>
        <v>422</v>
      </c>
      <c r="D134" s="2">
        <f>'2020PopByRaceEth'!D134-'2010PopByRaceEth'!D134</f>
        <v>803</v>
      </c>
      <c r="E134" s="3">
        <f>'2020PopByRaceEth'!E134-'2010PopByRaceEth'!E134</f>
        <v>417</v>
      </c>
      <c r="F134" s="4">
        <f>'2020PopByRaceEth'!F134-'2010PopByRaceEth'!F134</f>
        <v>-2</v>
      </c>
      <c r="G134" s="4">
        <f>'2020PopByRaceEth'!G134-'2010PopByRaceEth'!G134</f>
        <v>13</v>
      </c>
      <c r="H134" s="4">
        <f>'2020PopByRaceEth'!H134-'2010PopByRaceEth'!H134</f>
        <v>29</v>
      </c>
      <c r="I134" s="12">
        <f>'2020PopByRaceEth'!I134-'2010PopByRaceEth'!I134</f>
        <v>346</v>
      </c>
    </row>
    <row r="135" spans="1:9" x14ac:dyDescent="0.4">
      <c r="A135" s="7" t="s">
        <v>142</v>
      </c>
      <c r="B135" s="2">
        <f>'2020PopByRaceEth'!B135-'2010PopByRaceEth'!B135</f>
        <v>17</v>
      </c>
      <c r="C135" s="14">
        <f>'2020PopByRaceEth'!C135-'2010PopByRaceEth'!C135</f>
        <v>5</v>
      </c>
      <c r="D135" s="2">
        <f>'2020PopByRaceEth'!D135-'2010PopByRaceEth'!D135</f>
        <v>12</v>
      </c>
      <c r="E135" s="3">
        <f>'2020PopByRaceEth'!E135-'2010PopByRaceEth'!E135</f>
        <v>10</v>
      </c>
      <c r="F135" s="4">
        <f>'2020PopByRaceEth'!F135-'2010PopByRaceEth'!F135</f>
        <v>0</v>
      </c>
      <c r="G135" s="4">
        <f>'2020PopByRaceEth'!G135-'2010PopByRaceEth'!G135</f>
        <v>0</v>
      </c>
      <c r="H135" s="4">
        <f>'2020PopByRaceEth'!H135-'2010PopByRaceEth'!H135</f>
        <v>0</v>
      </c>
      <c r="I135" s="12">
        <f>'2020PopByRaceEth'!I135-'2010PopByRaceEth'!I135</f>
        <v>2</v>
      </c>
    </row>
    <row r="136" spans="1:9" x14ac:dyDescent="0.4">
      <c r="A136" s="7" t="s">
        <v>143</v>
      </c>
      <c r="B136" s="2">
        <f>'2020PopByRaceEth'!B136-'2010PopByRaceEth'!B136</f>
        <v>-62</v>
      </c>
      <c r="C136" s="14">
        <f>'2020PopByRaceEth'!C136-'2010PopByRaceEth'!C136</f>
        <v>-7</v>
      </c>
      <c r="D136" s="2">
        <f>'2020PopByRaceEth'!D136-'2010PopByRaceEth'!D136</f>
        <v>-55</v>
      </c>
      <c r="E136" s="3">
        <f>'2020PopByRaceEth'!E136-'2010PopByRaceEth'!E136</f>
        <v>1</v>
      </c>
      <c r="F136" s="4">
        <f>'2020PopByRaceEth'!F136-'2010PopByRaceEth'!F136</f>
        <v>0</v>
      </c>
      <c r="G136" s="4">
        <f>'2020PopByRaceEth'!G136-'2010PopByRaceEth'!G136</f>
        <v>-56</v>
      </c>
      <c r="H136" s="4">
        <f>'2020PopByRaceEth'!H136-'2010PopByRaceEth'!H136</f>
        <v>0</v>
      </c>
      <c r="I136" s="12">
        <f>'2020PopByRaceEth'!I136-'2010PopByRaceEth'!I136</f>
        <v>0</v>
      </c>
    </row>
    <row r="137" spans="1:9" x14ac:dyDescent="0.4">
      <c r="A137" s="7" t="s">
        <v>144</v>
      </c>
      <c r="B137" s="2">
        <f>'2020PopByRaceEth'!B137-'2010PopByRaceEth'!B137</f>
        <v>35</v>
      </c>
      <c r="C137" s="14">
        <f>'2020PopByRaceEth'!C137-'2010PopByRaceEth'!C137</f>
        <v>3</v>
      </c>
      <c r="D137" s="2">
        <f>'2020PopByRaceEth'!D137-'2010PopByRaceEth'!D137</f>
        <v>32</v>
      </c>
      <c r="E137" s="3">
        <f>'2020PopByRaceEth'!E137-'2010PopByRaceEth'!E137</f>
        <v>26</v>
      </c>
      <c r="F137" s="4">
        <f>'2020PopByRaceEth'!F137-'2010PopByRaceEth'!F137</f>
        <v>0</v>
      </c>
      <c r="G137" s="4">
        <f>'2020PopByRaceEth'!G137-'2010PopByRaceEth'!G137</f>
        <v>2</v>
      </c>
      <c r="H137" s="4">
        <f>'2020PopByRaceEth'!H137-'2010PopByRaceEth'!H137</f>
        <v>0</v>
      </c>
      <c r="I137" s="12">
        <f>'2020PopByRaceEth'!I137-'2010PopByRaceEth'!I137</f>
        <v>4</v>
      </c>
    </row>
    <row r="138" spans="1:9" x14ac:dyDescent="0.4">
      <c r="A138" s="7" t="s">
        <v>145</v>
      </c>
      <c r="B138" s="2">
        <f>'2020PopByRaceEth'!B138-'2010PopByRaceEth'!B138</f>
        <v>16</v>
      </c>
      <c r="C138" s="14">
        <f>'2020PopByRaceEth'!C138-'2010PopByRaceEth'!C138</f>
        <v>3</v>
      </c>
      <c r="D138" s="2">
        <f>'2020PopByRaceEth'!D138-'2010PopByRaceEth'!D138</f>
        <v>13</v>
      </c>
      <c r="E138" s="3">
        <f>'2020PopByRaceEth'!E138-'2010PopByRaceEth'!E138</f>
        <v>12</v>
      </c>
      <c r="F138" s="4">
        <f>'2020PopByRaceEth'!F138-'2010PopByRaceEth'!F138</f>
        <v>0</v>
      </c>
      <c r="G138" s="4">
        <f>'2020PopByRaceEth'!G138-'2010PopByRaceEth'!G138</f>
        <v>0</v>
      </c>
      <c r="H138" s="4">
        <f>'2020PopByRaceEth'!H138-'2010PopByRaceEth'!H138</f>
        <v>0</v>
      </c>
      <c r="I138" s="12">
        <f>'2020PopByRaceEth'!I138-'2010PopByRaceEth'!I138</f>
        <v>1</v>
      </c>
    </row>
    <row r="139" spans="1:9" x14ac:dyDescent="0.4">
      <c r="A139" s="7" t="s">
        <v>146</v>
      </c>
      <c r="B139" s="2">
        <f>'2020PopByRaceEth'!B139-'2010PopByRaceEth'!B139</f>
        <v>-24</v>
      </c>
      <c r="C139" s="14">
        <f>'2020PopByRaceEth'!C139-'2010PopByRaceEth'!C139</f>
        <v>-1</v>
      </c>
      <c r="D139" s="2">
        <f>'2020PopByRaceEth'!D139-'2010PopByRaceEth'!D139</f>
        <v>-23</v>
      </c>
      <c r="E139" s="3">
        <f>'2020PopByRaceEth'!E139-'2010PopByRaceEth'!E139</f>
        <v>1</v>
      </c>
      <c r="F139" s="4">
        <f>'2020PopByRaceEth'!F139-'2010PopByRaceEth'!F139</f>
        <v>0</v>
      </c>
      <c r="G139" s="4">
        <f>'2020PopByRaceEth'!G139-'2010PopByRaceEth'!G139</f>
        <v>-23</v>
      </c>
      <c r="H139" s="4">
        <f>'2020PopByRaceEth'!H139-'2010PopByRaceEth'!H139</f>
        <v>0</v>
      </c>
      <c r="I139" s="12">
        <f>'2020PopByRaceEth'!I139-'2010PopByRaceEth'!I139</f>
        <v>-1</v>
      </c>
    </row>
    <row r="140" spans="1:9" x14ac:dyDescent="0.4">
      <c r="A140" s="7" t="s">
        <v>147</v>
      </c>
      <c r="B140" s="2">
        <f>'2020PopByRaceEth'!B140-'2010PopByRaceEth'!B140</f>
        <v>-56</v>
      </c>
      <c r="C140" s="14">
        <f>'2020PopByRaceEth'!C140-'2010PopByRaceEth'!C140</f>
        <v>-12</v>
      </c>
      <c r="D140" s="2">
        <f>'2020PopByRaceEth'!D140-'2010PopByRaceEth'!D140</f>
        <v>-44</v>
      </c>
      <c r="E140" s="3">
        <f>'2020PopByRaceEth'!E140-'2010PopByRaceEth'!E140</f>
        <v>0</v>
      </c>
      <c r="F140" s="4">
        <f>'2020PopByRaceEth'!F140-'2010PopByRaceEth'!F140</f>
        <v>0</v>
      </c>
      <c r="G140" s="4">
        <f>'2020PopByRaceEth'!G140-'2010PopByRaceEth'!G140</f>
        <v>-44</v>
      </c>
      <c r="H140" s="4">
        <f>'2020PopByRaceEth'!H140-'2010PopByRaceEth'!H140</f>
        <v>0</v>
      </c>
      <c r="I140" s="12">
        <f>'2020PopByRaceEth'!I140-'2010PopByRaceEth'!I140</f>
        <v>0</v>
      </c>
    </row>
    <row r="141" spans="1:9" x14ac:dyDescent="0.4">
      <c r="A141" s="7" t="s">
        <v>148</v>
      </c>
      <c r="B141" s="2">
        <f>'2020PopByRaceEth'!B141-'2010PopByRaceEth'!B141</f>
        <v>76</v>
      </c>
      <c r="C141" s="14">
        <f>'2020PopByRaceEth'!C141-'2010PopByRaceEth'!C141</f>
        <v>5</v>
      </c>
      <c r="D141" s="2">
        <f>'2020PopByRaceEth'!D141-'2010PopByRaceEth'!D141</f>
        <v>71</v>
      </c>
      <c r="E141" s="3">
        <f>'2020PopByRaceEth'!E141-'2010PopByRaceEth'!E141</f>
        <v>46</v>
      </c>
      <c r="F141" s="4">
        <f>'2020PopByRaceEth'!F141-'2010PopByRaceEth'!F141</f>
        <v>1</v>
      </c>
      <c r="G141" s="4">
        <f>'2020PopByRaceEth'!G141-'2010PopByRaceEth'!G141</f>
        <v>-5</v>
      </c>
      <c r="H141" s="4">
        <f>'2020PopByRaceEth'!H141-'2010PopByRaceEth'!H141</f>
        <v>1</v>
      </c>
      <c r="I141" s="12">
        <f>'2020PopByRaceEth'!I141-'2010PopByRaceEth'!I141</f>
        <v>28</v>
      </c>
    </row>
    <row r="142" spans="1:9" x14ac:dyDescent="0.4">
      <c r="A142" s="7" t="s">
        <v>149</v>
      </c>
      <c r="B142" s="2">
        <f>'2020PopByRaceEth'!B142-'2010PopByRaceEth'!B142</f>
        <v>2</v>
      </c>
      <c r="C142" s="14">
        <f>'2020PopByRaceEth'!C142-'2010PopByRaceEth'!C142</f>
        <v>-20</v>
      </c>
      <c r="D142" s="2">
        <f>'2020PopByRaceEth'!D142-'2010PopByRaceEth'!D142</f>
        <v>22</v>
      </c>
      <c r="E142" s="3">
        <f>'2020PopByRaceEth'!E142-'2010PopByRaceEth'!E142</f>
        <v>12</v>
      </c>
      <c r="F142" s="4">
        <f>'2020PopByRaceEth'!F142-'2010PopByRaceEth'!F142</f>
        <v>2</v>
      </c>
      <c r="G142" s="4">
        <f>'2020PopByRaceEth'!G142-'2010PopByRaceEth'!G142</f>
        <v>19</v>
      </c>
      <c r="H142" s="4">
        <f>'2020PopByRaceEth'!H142-'2010PopByRaceEth'!H142</f>
        <v>0</v>
      </c>
      <c r="I142" s="12">
        <f>'2020PopByRaceEth'!I142-'2010PopByRaceEth'!I142</f>
        <v>-11</v>
      </c>
    </row>
    <row r="143" spans="1:9" x14ac:dyDescent="0.4">
      <c r="A143" s="7" t="s">
        <v>150</v>
      </c>
      <c r="B143" s="2">
        <f>'2020PopByRaceEth'!B143-'2010PopByRaceEth'!B143</f>
        <v>44</v>
      </c>
      <c r="C143" s="14">
        <f>'2020PopByRaceEth'!C143-'2010PopByRaceEth'!C143</f>
        <v>-22</v>
      </c>
      <c r="D143" s="2">
        <f>'2020PopByRaceEth'!D143-'2010PopByRaceEth'!D143</f>
        <v>66</v>
      </c>
      <c r="E143" s="3">
        <f>'2020PopByRaceEth'!E143-'2010PopByRaceEth'!E143</f>
        <v>-7</v>
      </c>
      <c r="F143" s="4">
        <f>'2020PopByRaceEth'!F143-'2010PopByRaceEth'!F143</f>
        <v>-1</v>
      </c>
      <c r="G143" s="4">
        <f>'2020PopByRaceEth'!G143-'2010PopByRaceEth'!G143</f>
        <v>63</v>
      </c>
      <c r="H143" s="4">
        <f>'2020PopByRaceEth'!H143-'2010PopByRaceEth'!H143</f>
        <v>1</v>
      </c>
      <c r="I143" s="12">
        <f>'2020PopByRaceEth'!I143-'2010PopByRaceEth'!I143</f>
        <v>10</v>
      </c>
    </row>
    <row r="144" spans="1:9" x14ac:dyDescent="0.4">
      <c r="A144" s="7" t="s">
        <v>151</v>
      </c>
      <c r="B144" s="2">
        <f>'2020PopByRaceEth'!B144-'2010PopByRaceEth'!B144</f>
        <v>-138</v>
      </c>
      <c r="C144" s="14">
        <f>'2020PopByRaceEth'!C144-'2010PopByRaceEth'!C144</f>
        <v>2</v>
      </c>
      <c r="D144" s="2">
        <f>'2020PopByRaceEth'!D144-'2010PopByRaceEth'!D144</f>
        <v>-140</v>
      </c>
      <c r="E144" s="3">
        <f>'2020PopByRaceEth'!E144-'2010PopByRaceEth'!E144</f>
        <v>-8</v>
      </c>
      <c r="F144" s="4">
        <f>'2020PopByRaceEth'!F144-'2010PopByRaceEth'!F144</f>
        <v>0</v>
      </c>
      <c r="G144" s="4">
        <f>'2020PopByRaceEth'!G144-'2010PopByRaceEth'!G144</f>
        <v>-121</v>
      </c>
      <c r="H144" s="4">
        <f>'2020PopByRaceEth'!H144-'2010PopByRaceEth'!H144</f>
        <v>0</v>
      </c>
      <c r="I144" s="12">
        <f>'2020PopByRaceEth'!I144-'2010PopByRaceEth'!I144</f>
        <v>-11</v>
      </c>
    </row>
    <row r="145" spans="1:9" x14ac:dyDescent="0.4">
      <c r="A145" s="7" t="s">
        <v>152</v>
      </c>
      <c r="B145" s="2">
        <f>'2020PopByRaceEth'!B145-'2010PopByRaceEth'!B145</f>
        <v>3</v>
      </c>
      <c r="C145" s="14">
        <f>'2020PopByRaceEth'!C145-'2010PopByRaceEth'!C145</f>
        <v>2</v>
      </c>
      <c r="D145" s="2">
        <f>'2020PopByRaceEth'!D145-'2010PopByRaceEth'!D145</f>
        <v>1</v>
      </c>
      <c r="E145" s="3">
        <f>'2020PopByRaceEth'!E145-'2010PopByRaceEth'!E145</f>
        <v>0</v>
      </c>
      <c r="F145" s="4">
        <f>'2020PopByRaceEth'!F145-'2010PopByRaceEth'!F145</f>
        <v>0</v>
      </c>
      <c r="G145" s="4">
        <f>'2020PopByRaceEth'!G145-'2010PopByRaceEth'!G145</f>
        <v>0</v>
      </c>
      <c r="H145" s="4">
        <f>'2020PopByRaceEth'!H145-'2010PopByRaceEth'!H145</f>
        <v>0</v>
      </c>
      <c r="I145" s="12">
        <f>'2020PopByRaceEth'!I145-'2010PopByRaceEth'!I145</f>
        <v>1</v>
      </c>
    </row>
    <row r="146" spans="1:9" x14ac:dyDescent="0.4">
      <c r="A146" s="7" t="s">
        <v>153</v>
      </c>
      <c r="B146" s="2">
        <f>'2020PopByRaceEth'!B146-'2010PopByRaceEth'!B146</f>
        <v>-103</v>
      </c>
      <c r="C146" s="14">
        <f>'2020PopByRaceEth'!C146-'2010PopByRaceEth'!C146</f>
        <v>-19</v>
      </c>
      <c r="D146" s="2">
        <f>'2020PopByRaceEth'!D146-'2010PopByRaceEth'!D146</f>
        <v>-84</v>
      </c>
      <c r="E146" s="3">
        <f>'2020PopByRaceEth'!E146-'2010PopByRaceEth'!E146</f>
        <v>-102</v>
      </c>
      <c r="F146" s="4">
        <f>'2020PopByRaceEth'!F146-'2010PopByRaceEth'!F146</f>
        <v>-1</v>
      </c>
      <c r="G146" s="4">
        <f>'2020PopByRaceEth'!G146-'2010PopByRaceEth'!G146</f>
        <v>21</v>
      </c>
      <c r="H146" s="4">
        <f>'2020PopByRaceEth'!H146-'2010PopByRaceEth'!H146</f>
        <v>-4</v>
      </c>
      <c r="I146" s="12">
        <f>'2020PopByRaceEth'!I146-'2010PopByRaceEth'!I146</f>
        <v>2</v>
      </c>
    </row>
    <row r="147" spans="1:9" x14ac:dyDescent="0.4">
      <c r="A147" s="7" t="s">
        <v>154</v>
      </c>
      <c r="B147" s="2">
        <f>'2020PopByRaceEth'!B147-'2010PopByRaceEth'!B147</f>
        <v>-23</v>
      </c>
      <c r="C147" s="14">
        <f>'2020PopByRaceEth'!C147-'2010PopByRaceEth'!C147</f>
        <v>2</v>
      </c>
      <c r="D147" s="2">
        <f>'2020PopByRaceEth'!D147-'2010PopByRaceEth'!D147</f>
        <v>-25</v>
      </c>
      <c r="E147" s="3">
        <f>'2020PopByRaceEth'!E147-'2010PopByRaceEth'!E147</f>
        <v>-4</v>
      </c>
      <c r="F147" s="4">
        <f>'2020PopByRaceEth'!F147-'2010PopByRaceEth'!F147</f>
        <v>0</v>
      </c>
      <c r="G147" s="4">
        <f>'2020PopByRaceEth'!G147-'2010PopByRaceEth'!G147</f>
        <v>-19</v>
      </c>
      <c r="H147" s="4">
        <f>'2020PopByRaceEth'!H147-'2010PopByRaceEth'!H147</f>
        <v>0</v>
      </c>
      <c r="I147" s="12">
        <f>'2020PopByRaceEth'!I147-'2010PopByRaceEth'!I147</f>
        <v>-2</v>
      </c>
    </row>
    <row r="148" spans="1:9" x14ac:dyDescent="0.4">
      <c r="A148" s="7" t="s">
        <v>155</v>
      </c>
      <c r="B148" s="2">
        <f>'2020PopByRaceEth'!B148-'2010PopByRaceEth'!B148</f>
        <v>22</v>
      </c>
      <c r="C148" s="14">
        <f>'2020PopByRaceEth'!C148-'2010PopByRaceEth'!C148</f>
        <v>8</v>
      </c>
      <c r="D148" s="2">
        <f>'2020PopByRaceEth'!D148-'2010PopByRaceEth'!D148</f>
        <v>14</v>
      </c>
      <c r="E148" s="3">
        <f>'2020PopByRaceEth'!E148-'2010PopByRaceEth'!E148</f>
        <v>17</v>
      </c>
      <c r="F148" s="4">
        <f>'2020PopByRaceEth'!F148-'2010PopByRaceEth'!F148</f>
        <v>-1</v>
      </c>
      <c r="G148" s="4">
        <f>'2020PopByRaceEth'!G148-'2010PopByRaceEth'!G148</f>
        <v>0</v>
      </c>
      <c r="H148" s="4">
        <f>'2020PopByRaceEth'!H148-'2010PopByRaceEth'!H148</f>
        <v>0</v>
      </c>
      <c r="I148" s="12">
        <f>'2020PopByRaceEth'!I148-'2010PopByRaceEth'!I148</f>
        <v>-2</v>
      </c>
    </row>
    <row r="149" spans="1:9" x14ac:dyDescent="0.4">
      <c r="A149" s="7" t="s">
        <v>156</v>
      </c>
      <c r="B149" s="2">
        <f>'2020PopByRaceEth'!B149-'2010PopByRaceEth'!B149</f>
        <v>53</v>
      </c>
      <c r="C149" s="14">
        <f>'2020PopByRaceEth'!C149-'2010PopByRaceEth'!C149</f>
        <v>1</v>
      </c>
      <c r="D149" s="2">
        <f>'2020PopByRaceEth'!D149-'2010PopByRaceEth'!D149</f>
        <v>52</v>
      </c>
      <c r="E149" s="3">
        <f>'2020PopByRaceEth'!E149-'2010PopByRaceEth'!E149</f>
        <v>-10</v>
      </c>
      <c r="F149" s="4">
        <f>'2020PopByRaceEth'!F149-'2010PopByRaceEth'!F149</f>
        <v>-3</v>
      </c>
      <c r="G149" s="4">
        <f>'2020PopByRaceEth'!G149-'2010PopByRaceEth'!G149</f>
        <v>80</v>
      </c>
      <c r="H149" s="4">
        <f>'2020PopByRaceEth'!H149-'2010PopByRaceEth'!H149</f>
        <v>-9</v>
      </c>
      <c r="I149" s="12">
        <f>'2020PopByRaceEth'!I149-'2010PopByRaceEth'!I149</f>
        <v>-6</v>
      </c>
    </row>
    <row r="150" spans="1:9" x14ac:dyDescent="0.4">
      <c r="A150" s="7" t="s">
        <v>157</v>
      </c>
      <c r="B150" s="2">
        <f>'2020PopByRaceEth'!B150-'2010PopByRaceEth'!B150</f>
        <v>-79</v>
      </c>
      <c r="C150" s="14">
        <f>'2020PopByRaceEth'!C150-'2010PopByRaceEth'!C150</f>
        <v>-13</v>
      </c>
      <c r="D150" s="2">
        <f>'2020PopByRaceEth'!D150-'2010PopByRaceEth'!D150</f>
        <v>-66</v>
      </c>
      <c r="E150" s="3">
        <f>'2020PopByRaceEth'!E150-'2010PopByRaceEth'!E150</f>
        <v>-193</v>
      </c>
      <c r="F150" s="4">
        <f>'2020PopByRaceEth'!F150-'2010PopByRaceEth'!F150</f>
        <v>3</v>
      </c>
      <c r="G150" s="4">
        <f>'2020PopByRaceEth'!G150-'2010PopByRaceEth'!G150</f>
        <v>106</v>
      </c>
      <c r="H150" s="4">
        <f>'2020PopByRaceEth'!H150-'2010PopByRaceEth'!H150</f>
        <v>3</v>
      </c>
      <c r="I150" s="12">
        <f>'2020PopByRaceEth'!I150-'2010PopByRaceEth'!I150</f>
        <v>15</v>
      </c>
    </row>
    <row r="151" spans="1:9" x14ac:dyDescent="0.4">
      <c r="A151" s="7" t="s">
        <v>158</v>
      </c>
      <c r="B151" s="2">
        <f>'2020PopByRaceEth'!B151-'2010PopByRaceEth'!B151</f>
        <v>647</v>
      </c>
      <c r="C151" s="14">
        <f>'2020PopByRaceEth'!C151-'2010PopByRaceEth'!C151</f>
        <v>105</v>
      </c>
      <c r="D151" s="2">
        <f>'2020PopByRaceEth'!D151-'2010PopByRaceEth'!D151</f>
        <v>542</v>
      </c>
      <c r="E151" s="3">
        <f>'2020PopByRaceEth'!E151-'2010PopByRaceEth'!E151</f>
        <v>486</v>
      </c>
      <c r="F151" s="4">
        <f>'2020PopByRaceEth'!F151-'2010PopByRaceEth'!F151</f>
        <v>1</v>
      </c>
      <c r="G151" s="4">
        <f>'2020PopByRaceEth'!G151-'2010PopByRaceEth'!G151</f>
        <v>1</v>
      </c>
      <c r="H151" s="4">
        <f>'2020PopByRaceEth'!H151-'2010PopByRaceEth'!H151</f>
        <v>9</v>
      </c>
      <c r="I151" s="12">
        <f>'2020PopByRaceEth'!I151-'2010PopByRaceEth'!I151</f>
        <v>45</v>
      </c>
    </row>
    <row r="152" spans="1:9" x14ac:dyDescent="0.4">
      <c r="A152" s="7" t="s">
        <v>159</v>
      </c>
      <c r="B152" s="2">
        <f>'2020PopByRaceEth'!B152-'2010PopByRaceEth'!B152</f>
        <v>-120</v>
      </c>
      <c r="C152" s="14">
        <f>'2020PopByRaceEth'!C152-'2010PopByRaceEth'!C152</f>
        <v>-43</v>
      </c>
      <c r="D152" s="2">
        <f>'2020PopByRaceEth'!D152-'2010PopByRaceEth'!D152</f>
        <v>-77</v>
      </c>
      <c r="E152" s="3">
        <f>'2020PopByRaceEth'!E152-'2010PopByRaceEth'!E152</f>
        <v>-190</v>
      </c>
      <c r="F152" s="4">
        <f>'2020PopByRaceEth'!F152-'2010PopByRaceEth'!F152</f>
        <v>5</v>
      </c>
      <c r="G152" s="4">
        <f>'2020PopByRaceEth'!G152-'2010PopByRaceEth'!G152</f>
        <v>38</v>
      </c>
      <c r="H152" s="4">
        <f>'2020PopByRaceEth'!H152-'2010PopByRaceEth'!H152</f>
        <v>6</v>
      </c>
      <c r="I152" s="12">
        <f>'2020PopByRaceEth'!I152-'2010PopByRaceEth'!I152</f>
        <v>64</v>
      </c>
    </row>
    <row r="153" spans="1:9" x14ac:dyDescent="0.4">
      <c r="A153" s="7" t="s">
        <v>160</v>
      </c>
      <c r="B153" s="2">
        <f>'2020PopByRaceEth'!B153-'2010PopByRaceEth'!B153</f>
        <v>16</v>
      </c>
      <c r="C153" s="14">
        <f>'2020PopByRaceEth'!C153-'2010PopByRaceEth'!C153</f>
        <v>-5</v>
      </c>
      <c r="D153" s="2">
        <f>'2020PopByRaceEth'!D153-'2010PopByRaceEth'!D153</f>
        <v>21</v>
      </c>
      <c r="E153" s="3">
        <f>'2020PopByRaceEth'!E153-'2010PopByRaceEth'!E153</f>
        <v>3</v>
      </c>
      <c r="F153" s="4">
        <f>'2020PopByRaceEth'!F153-'2010PopByRaceEth'!F153</f>
        <v>2</v>
      </c>
      <c r="G153" s="4">
        <f>'2020PopByRaceEth'!G153-'2010PopByRaceEth'!G153</f>
        <v>16</v>
      </c>
      <c r="H153" s="4">
        <f>'2020PopByRaceEth'!H153-'2010PopByRaceEth'!H153</f>
        <v>0</v>
      </c>
      <c r="I153" s="12">
        <f>'2020PopByRaceEth'!I153-'2010PopByRaceEth'!I153</f>
        <v>0</v>
      </c>
    </row>
    <row r="154" spans="1:9" x14ac:dyDescent="0.4">
      <c r="A154" s="7" t="s">
        <v>161</v>
      </c>
      <c r="B154" s="2">
        <f>'2020PopByRaceEth'!B154-'2010PopByRaceEth'!B154</f>
        <v>1034</v>
      </c>
      <c r="C154" s="14">
        <f>'2020PopByRaceEth'!C154-'2010PopByRaceEth'!C154</f>
        <v>228</v>
      </c>
      <c r="D154" s="2">
        <f>'2020PopByRaceEth'!D154-'2010PopByRaceEth'!D154</f>
        <v>806</v>
      </c>
      <c r="E154" s="3">
        <f>'2020PopByRaceEth'!E154-'2010PopByRaceEth'!E154</f>
        <v>756</v>
      </c>
      <c r="F154" s="4">
        <f>'2020PopByRaceEth'!F154-'2010PopByRaceEth'!F154</f>
        <v>4</v>
      </c>
      <c r="G154" s="4">
        <f>'2020PopByRaceEth'!G154-'2010PopByRaceEth'!G154</f>
        <v>10</v>
      </c>
      <c r="H154" s="4">
        <f>'2020PopByRaceEth'!H154-'2010PopByRaceEth'!H154</f>
        <v>2</v>
      </c>
      <c r="I154" s="12">
        <f>'2020PopByRaceEth'!I154-'2010PopByRaceEth'!I154</f>
        <v>34</v>
      </c>
    </row>
    <row r="155" spans="1:9" x14ac:dyDescent="0.4">
      <c r="A155" s="7" t="s">
        <v>162</v>
      </c>
      <c r="B155" s="2">
        <f>'2020PopByRaceEth'!B155-'2010PopByRaceEth'!B155</f>
        <v>18</v>
      </c>
      <c r="C155" s="14">
        <f>'2020PopByRaceEth'!C155-'2010PopByRaceEth'!C155</f>
        <v>-8</v>
      </c>
      <c r="D155" s="2">
        <f>'2020PopByRaceEth'!D155-'2010PopByRaceEth'!D155</f>
        <v>26</v>
      </c>
      <c r="E155" s="3">
        <f>'2020PopByRaceEth'!E155-'2010PopByRaceEth'!E155</f>
        <v>-1</v>
      </c>
      <c r="F155" s="4">
        <f>'2020PopByRaceEth'!F155-'2010PopByRaceEth'!F155</f>
        <v>1</v>
      </c>
      <c r="G155" s="4">
        <f>'2020PopByRaceEth'!G155-'2010PopByRaceEth'!G155</f>
        <v>27</v>
      </c>
      <c r="H155" s="4">
        <f>'2020PopByRaceEth'!H155-'2010PopByRaceEth'!H155</f>
        <v>0</v>
      </c>
      <c r="I155" s="12">
        <f>'2020PopByRaceEth'!I155-'2010PopByRaceEth'!I155</f>
        <v>-1</v>
      </c>
    </row>
    <row r="156" spans="1:9" x14ac:dyDescent="0.4">
      <c r="A156" s="7" t="s">
        <v>163</v>
      </c>
      <c r="B156" s="2">
        <f>'2020PopByRaceEth'!B156-'2010PopByRaceEth'!B156</f>
        <v>-58</v>
      </c>
      <c r="C156" s="14">
        <f>'2020PopByRaceEth'!C156-'2010PopByRaceEth'!C156</f>
        <v>-8</v>
      </c>
      <c r="D156" s="2">
        <f>'2020PopByRaceEth'!D156-'2010PopByRaceEth'!D156</f>
        <v>-50</v>
      </c>
      <c r="E156" s="3">
        <f>'2020PopByRaceEth'!E156-'2010PopByRaceEth'!E156</f>
        <v>0</v>
      </c>
      <c r="F156" s="4">
        <f>'2020PopByRaceEth'!F156-'2010PopByRaceEth'!F156</f>
        <v>0</v>
      </c>
      <c r="G156" s="4">
        <f>'2020PopByRaceEth'!G156-'2010PopByRaceEth'!G156</f>
        <v>-51</v>
      </c>
      <c r="H156" s="4">
        <f>'2020PopByRaceEth'!H156-'2010PopByRaceEth'!H156</f>
        <v>0</v>
      </c>
      <c r="I156" s="12">
        <f>'2020PopByRaceEth'!I156-'2010PopByRaceEth'!I156</f>
        <v>1</v>
      </c>
    </row>
    <row r="157" spans="1:9" x14ac:dyDescent="0.4">
      <c r="A157" s="7" t="s">
        <v>164</v>
      </c>
      <c r="B157" s="2">
        <f>'2020PopByRaceEth'!B157-'2010PopByRaceEth'!B157</f>
        <v>-27</v>
      </c>
      <c r="C157" s="14">
        <f>'2020PopByRaceEth'!C157-'2010PopByRaceEth'!C157</f>
        <v>1</v>
      </c>
      <c r="D157" s="2">
        <f>'2020PopByRaceEth'!D157-'2010PopByRaceEth'!D157</f>
        <v>-28</v>
      </c>
      <c r="E157" s="3">
        <f>'2020PopByRaceEth'!E157-'2010PopByRaceEth'!E157</f>
        <v>-27</v>
      </c>
      <c r="F157" s="4">
        <f>'2020PopByRaceEth'!F157-'2010PopByRaceEth'!F157</f>
        <v>0</v>
      </c>
      <c r="G157" s="4">
        <f>'2020PopByRaceEth'!G157-'2010PopByRaceEth'!G157</f>
        <v>-1</v>
      </c>
      <c r="H157" s="4">
        <f>'2020PopByRaceEth'!H157-'2010PopByRaceEth'!H157</f>
        <v>-1</v>
      </c>
      <c r="I157" s="12">
        <f>'2020PopByRaceEth'!I157-'2010PopByRaceEth'!I157</f>
        <v>1</v>
      </c>
    </row>
    <row r="158" spans="1:9" x14ac:dyDescent="0.4">
      <c r="A158" s="7" t="s">
        <v>165</v>
      </c>
      <c r="B158" s="2">
        <f>'2020PopByRaceEth'!B158-'2010PopByRaceEth'!B158</f>
        <v>-519</v>
      </c>
      <c r="C158" s="14">
        <f>'2020PopByRaceEth'!C158-'2010PopByRaceEth'!C158</f>
        <v>-54</v>
      </c>
      <c r="D158" s="2">
        <f>'2020PopByRaceEth'!D158-'2010PopByRaceEth'!D158</f>
        <v>-465</v>
      </c>
      <c r="E158" s="3">
        <f>'2020PopByRaceEth'!E158-'2010PopByRaceEth'!E158</f>
        <v>-122</v>
      </c>
      <c r="F158" s="4">
        <f>'2020PopByRaceEth'!F158-'2010PopByRaceEth'!F158</f>
        <v>-7</v>
      </c>
      <c r="G158" s="4">
        <f>'2020PopByRaceEth'!G158-'2010PopByRaceEth'!G158</f>
        <v>-301</v>
      </c>
      <c r="H158" s="4">
        <f>'2020PopByRaceEth'!H158-'2010PopByRaceEth'!H158</f>
        <v>-5</v>
      </c>
      <c r="I158" s="12">
        <f>'2020PopByRaceEth'!I158-'2010PopByRaceEth'!I158</f>
        <v>-30</v>
      </c>
    </row>
    <row r="159" spans="1:9" x14ac:dyDescent="0.4">
      <c r="A159" s="7" t="s">
        <v>166</v>
      </c>
      <c r="B159" s="2">
        <f>'2020PopByRaceEth'!B159-'2010PopByRaceEth'!B159</f>
        <v>-39</v>
      </c>
      <c r="C159" s="14">
        <f>'2020PopByRaceEth'!C159-'2010PopByRaceEth'!C159</f>
        <v>-3</v>
      </c>
      <c r="D159" s="2">
        <f>'2020PopByRaceEth'!D159-'2010PopByRaceEth'!D159</f>
        <v>-36</v>
      </c>
      <c r="E159" s="3">
        <f>'2020PopByRaceEth'!E159-'2010PopByRaceEth'!E159</f>
        <v>-3</v>
      </c>
      <c r="F159" s="4">
        <f>'2020PopByRaceEth'!F159-'2010PopByRaceEth'!F159</f>
        <v>1</v>
      </c>
      <c r="G159" s="4">
        <f>'2020PopByRaceEth'!G159-'2010PopByRaceEth'!G159</f>
        <v>-37</v>
      </c>
      <c r="H159" s="4">
        <f>'2020PopByRaceEth'!H159-'2010PopByRaceEth'!H159</f>
        <v>5</v>
      </c>
      <c r="I159" s="12">
        <f>'2020PopByRaceEth'!I159-'2010PopByRaceEth'!I159</f>
        <v>-2</v>
      </c>
    </row>
    <row r="160" spans="1:9" x14ac:dyDescent="0.4">
      <c r="A160" s="7" t="s">
        <v>167</v>
      </c>
      <c r="B160" s="2">
        <f>'2020PopByRaceEth'!B160-'2010PopByRaceEth'!B160</f>
        <v>30</v>
      </c>
      <c r="C160" s="14">
        <f>'2020PopByRaceEth'!C160-'2010PopByRaceEth'!C160</f>
        <v>35</v>
      </c>
      <c r="D160" s="2">
        <f>'2020PopByRaceEth'!D160-'2010PopByRaceEth'!D160</f>
        <v>-5</v>
      </c>
      <c r="E160" s="3">
        <f>'2020PopByRaceEth'!E160-'2010PopByRaceEth'!E160</f>
        <v>-4</v>
      </c>
      <c r="F160" s="4">
        <f>'2020PopByRaceEth'!F160-'2010PopByRaceEth'!F160</f>
        <v>-1</v>
      </c>
      <c r="G160" s="4">
        <f>'2020PopByRaceEth'!G160-'2010PopByRaceEth'!G160</f>
        <v>0</v>
      </c>
      <c r="H160" s="4">
        <f>'2020PopByRaceEth'!H160-'2010PopByRaceEth'!H160</f>
        <v>0</v>
      </c>
      <c r="I160" s="12">
        <f>'2020PopByRaceEth'!I160-'2010PopByRaceEth'!I160</f>
        <v>0</v>
      </c>
    </row>
    <row r="161" spans="1:9" x14ac:dyDescent="0.4">
      <c r="A161" s="7" t="s">
        <v>168</v>
      </c>
      <c r="B161" s="2">
        <f>'2020PopByRaceEth'!B161-'2010PopByRaceEth'!B161</f>
        <v>-61</v>
      </c>
      <c r="C161" s="14">
        <f>'2020PopByRaceEth'!C161-'2010PopByRaceEth'!C161</f>
        <v>0</v>
      </c>
      <c r="D161" s="2">
        <f>'2020PopByRaceEth'!D161-'2010PopByRaceEth'!D161</f>
        <v>-61</v>
      </c>
      <c r="E161" s="3">
        <f>'2020PopByRaceEth'!E161-'2010PopByRaceEth'!E161</f>
        <v>0</v>
      </c>
      <c r="F161" s="4">
        <f>'2020PopByRaceEth'!F161-'2010PopByRaceEth'!F161</f>
        <v>0</v>
      </c>
      <c r="G161" s="4">
        <f>'2020PopByRaceEth'!G161-'2010PopByRaceEth'!G161</f>
        <v>-56</v>
      </c>
      <c r="H161" s="4">
        <f>'2020PopByRaceEth'!H161-'2010PopByRaceEth'!H161</f>
        <v>-3</v>
      </c>
      <c r="I161" s="12">
        <f>'2020PopByRaceEth'!I161-'2010PopByRaceEth'!I161</f>
        <v>-2</v>
      </c>
    </row>
    <row r="162" spans="1:9" x14ac:dyDescent="0.4">
      <c r="A162" s="7" t="s">
        <v>169</v>
      </c>
      <c r="B162" s="2">
        <f>'2020PopByRaceEth'!B162-'2010PopByRaceEth'!B162</f>
        <v>165</v>
      </c>
      <c r="C162" s="14">
        <f>'2020PopByRaceEth'!C162-'2010PopByRaceEth'!C162</f>
        <v>52</v>
      </c>
      <c r="D162" s="2">
        <f>'2020PopByRaceEth'!D162-'2010PopByRaceEth'!D162</f>
        <v>113</v>
      </c>
      <c r="E162" s="3">
        <f>'2020PopByRaceEth'!E162-'2010PopByRaceEth'!E162</f>
        <v>84</v>
      </c>
      <c r="F162" s="4">
        <f>'2020PopByRaceEth'!F162-'2010PopByRaceEth'!F162</f>
        <v>9</v>
      </c>
      <c r="G162" s="4">
        <f>'2020PopByRaceEth'!G162-'2010PopByRaceEth'!G162</f>
        <v>3</v>
      </c>
      <c r="H162" s="4">
        <f>'2020PopByRaceEth'!H162-'2010PopByRaceEth'!H162</f>
        <v>1</v>
      </c>
      <c r="I162" s="12">
        <f>'2020PopByRaceEth'!I162-'2010PopByRaceEth'!I162</f>
        <v>16</v>
      </c>
    </row>
    <row r="163" spans="1:9" x14ac:dyDescent="0.4">
      <c r="A163" s="7" t="s">
        <v>170</v>
      </c>
      <c r="B163" s="2">
        <f>'2020PopByRaceEth'!B163-'2010PopByRaceEth'!B163</f>
        <v>10</v>
      </c>
      <c r="C163" s="14">
        <f>'2020PopByRaceEth'!C163-'2010PopByRaceEth'!C163</f>
        <v>-2</v>
      </c>
      <c r="D163" s="2">
        <f>'2020PopByRaceEth'!D163-'2010PopByRaceEth'!D163</f>
        <v>12</v>
      </c>
      <c r="E163" s="3">
        <f>'2020PopByRaceEth'!E163-'2010PopByRaceEth'!E163</f>
        <v>0</v>
      </c>
      <c r="F163" s="4">
        <f>'2020PopByRaceEth'!F163-'2010PopByRaceEth'!F163</f>
        <v>0</v>
      </c>
      <c r="G163" s="4">
        <f>'2020PopByRaceEth'!G163-'2010PopByRaceEth'!G163</f>
        <v>11</v>
      </c>
      <c r="H163" s="4">
        <f>'2020PopByRaceEth'!H163-'2010PopByRaceEth'!H163</f>
        <v>0</v>
      </c>
      <c r="I163" s="12">
        <f>'2020PopByRaceEth'!I163-'2010PopByRaceEth'!I163</f>
        <v>1</v>
      </c>
    </row>
    <row r="164" spans="1:9" x14ac:dyDescent="0.4">
      <c r="A164" s="7" t="s">
        <v>171</v>
      </c>
      <c r="B164" s="2">
        <f>'2020PopByRaceEth'!B164-'2010PopByRaceEth'!B164</f>
        <v>-16</v>
      </c>
      <c r="C164" s="14">
        <f>'2020PopByRaceEth'!C164-'2010PopByRaceEth'!C164</f>
        <v>0</v>
      </c>
      <c r="D164" s="2">
        <f>'2020PopByRaceEth'!D164-'2010PopByRaceEth'!D164</f>
        <v>-16</v>
      </c>
      <c r="E164" s="3">
        <f>'2020PopByRaceEth'!E164-'2010PopByRaceEth'!E164</f>
        <v>-21</v>
      </c>
      <c r="F164" s="4">
        <f>'2020PopByRaceEth'!F164-'2010PopByRaceEth'!F164</f>
        <v>-2</v>
      </c>
      <c r="G164" s="4">
        <f>'2020PopByRaceEth'!G164-'2010PopByRaceEth'!G164</f>
        <v>0</v>
      </c>
      <c r="H164" s="4">
        <f>'2020PopByRaceEth'!H164-'2010PopByRaceEth'!H164</f>
        <v>2</v>
      </c>
      <c r="I164" s="12">
        <f>'2020PopByRaceEth'!I164-'2010PopByRaceEth'!I164</f>
        <v>5</v>
      </c>
    </row>
    <row r="165" spans="1:9" x14ac:dyDescent="0.4">
      <c r="A165" s="7" t="s">
        <v>172</v>
      </c>
      <c r="B165" s="2">
        <f>'2020PopByRaceEth'!B165-'2010PopByRaceEth'!B165</f>
        <v>192</v>
      </c>
      <c r="C165" s="14">
        <f>'2020PopByRaceEth'!C165-'2010PopByRaceEth'!C165</f>
        <v>-32</v>
      </c>
      <c r="D165" s="2">
        <f>'2020PopByRaceEth'!D165-'2010PopByRaceEth'!D165</f>
        <v>224</v>
      </c>
      <c r="E165" s="3">
        <f>'2020PopByRaceEth'!E165-'2010PopByRaceEth'!E165</f>
        <v>-1</v>
      </c>
      <c r="F165" s="4">
        <f>'2020PopByRaceEth'!F165-'2010PopByRaceEth'!F165</f>
        <v>2</v>
      </c>
      <c r="G165" s="4">
        <f>'2020PopByRaceEth'!G165-'2010PopByRaceEth'!G165</f>
        <v>245</v>
      </c>
      <c r="H165" s="4">
        <f>'2020PopByRaceEth'!H165-'2010PopByRaceEth'!H165</f>
        <v>0</v>
      </c>
      <c r="I165" s="12">
        <f>'2020PopByRaceEth'!I165-'2010PopByRaceEth'!I165</f>
        <v>-22</v>
      </c>
    </row>
    <row r="166" spans="1:9" x14ac:dyDescent="0.4">
      <c r="A166" s="7" t="s">
        <v>173</v>
      </c>
      <c r="B166" s="2">
        <f>'2020PopByRaceEth'!B166-'2010PopByRaceEth'!B166</f>
        <v>-3</v>
      </c>
      <c r="C166" s="14">
        <f>'2020PopByRaceEth'!C166-'2010PopByRaceEth'!C166</f>
        <v>-3</v>
      </c>
      <c r="D166" s="2">
        <f>'2020PopByRaceEth'!D166-'2010PopByRaceEth'!D166</f>
        <v>0</v>
      </c>
      <c r="E166" s="3">
        <f>'2020PopByRaceEth'!E166-'2010PopByRaceEth'!E166</f>
        <v>-1</v>
      </c>
      <c r="F166" s="4">
        <f>'2020PopByRaceEth'!F166-'2010PopByRaceEth'!F166</f>
        <v>1</v>
      </c>
      <c r="G166" s="4">
        <f>'2020PopByRaceEth'!G166-'2010PopByRaceEth'!G166</f>
        <v>1</v>
      </c>
      <c r="H166" s="4">
        <f>'2020PopByRaceEth'!H166-'2010PopByRaceEth'!H166</f>
        <v>0</v>
      </c>
      <c r="I166" s="12">
        <f>'2020PopByRaceEth'!I166-'2010PopByRaceEth'!I166</f>
        <v>-1</v>
      </c>
    </row>
    <row r="167" spans="1:9" x14ac:dyDescent="0.4">
      <c r="A167" s="7" t="s">
        <v>174</v>
      </c>
      <c r="B167" s="2">
        <f>'2020PopByRaceEth'!B167-'2010PopByRaceEth'!B167</f>
        <v>-10</v>
      </c>
      <c r="C167" s="14">
        <f>'2020PopByRaceEth'!C167-'2010PopByRaceEth'!C167</f>
        <v>-13</v>
      </c>
      <c r="D167" s="2">
        <f>'2020PopByRaceEth'!D167-'2010PopByRaceEth'!D167</f>
        <v>3</v>
      </c>
      <c r="E167" s="3">
        <f>'2020PopByRaceEth'!E167-'2010PopByRaceEth'!E167</f>
        <v>-26</v>
      </c>
      <c r="F167" s="4">
        <f>'2020PopByRaceEth'!F167-'2010PopByRaceEth'!F167</f>
        <v>1</v>
      </c>
      <c r="G167" s="4">
        <f>'2020PopByRaceEth'!G167-'2010PopByRaceEth'!G167</f>
        <v>31</v>
      </c>
      <c r="H167" s="4">
        <f>'2020PopByRaceEth'!H167-'2010PopByRaceEth'!H167</f>
        <v>1</v>
      </c>
      <c r="I167" s="12">
        <f>'2020PopByRaceEth'!I167-'2010PopByRaceEth'!I167</f>
        <v>-4</v>
      </c>
    </row>
    <row r="168" spans="1:9" x14ac:dyDescent="0.4">
      <c r="A168" s="7" t="s">
        <v>175</v>
      </c>
      <c r="B168" s="2">
        <f>'2020PopByRaceEth'!B168-'2010PopByRaceEth'!B168</f>
        <v>405</v>
      </c>
      <c r="C168" s="14">
        <f>'2020PopByRaceEth'!C168-'2010PopByRaceEth'!C168</f>
        <v>121</v>
      </c>
      <c r="D168" s="2">
        <f>'2020PopByRaceEth'!D168-'2010PopByRaceEth'!D168</f>
        <v>284</v>
      </c>
      <c r="E168" s="3">
        <f>'2020PopByRaceEth'!E168-'2010PopByRaceEth'!E168</f>
        <v>46</v>
      </c>
      <c r="F168" s="4">
        <f>'2020PopByRaceEth'!F168-'2010PopByRaceEth'!F168</f>
        <v>-1</v>
      </c>
      <c r="G168" s="4">
        <f>'2020PopByRaceEth'!G168-'2010PopByRaceEth'!G168</f>
        <v>35</v>
      </c>
      <c r="H168" s="4">
        <f>'2020PopByRaceEth'!H168-'2010PopByRaceEth'!H168</f>
        <v>28</v>
      </c>
      <c r="I168" s="12">
        <f>'2020PopByRaceEth'!I168-'2010PopByRaceEth'!I168</f>
        <v>176</v>
      </c>
    </row>
    <row r="169" spans="1:9" x14ac:dyDescent="0.4">
      <c r="A169" s="7" t="s">
        <v>176</v>
      </c>
      <c r="B169" s="2">
        <f>'2020PopByRaceEth'!B169-'2010PopByRaceEth'!B169</f>
        <v>-446</v>
      </c>
      <c r="C169" s="14">
        <f>'2020PopByRaceEth'!C169-'2010PopByRaceEth'!C169</f>
        <v>-75</v>
      </c>
      <c r="D169" s="2">
        <f>'2020PopByRaceEth'!D169-'2010PopByRaceEth'!D169</f>
        <v>-371</v>
      </c>
      <c r="E169" s="3">
        <f>'2020PopByRaceEth'!E169-'2010PopByRaceEth'!E169</f>
        <v>-440</v>
      </c>
      <c r="F169" s="4">
        <f>'2020PopByRaceEth'!F169-'2010PopByRaceEth'!F169</f>
        <v>-4</v>
      </c>
      <c r="G169" s="4">
        <f>'2020PopByRaceEth'!G169-'2010PopByRaceEth'!G169</f>
        <v>17</v>
      </c>
      <c r="H169" s="4">
        <f>'2020PopByRaceEth'!H169-'2010PopByRaceEth'!H169</f>
        <v>3</v>
      </c>
      <c r="I169" s="12">
        <f>'2020PopByRaceEth'!I169-'2010PopByRaceEth'!I169</f>
        <v>53</v>
      </c>
    </row>
    <row r="170" spans="1:9" x14ac:dyDescent="0.4">
      <c r="A170" s="7" t="s">
        <v>177</v>
      </c>
      <c r="B170" s="2">
        <f>'2020PopByRaceEth'!B170-'2010PopByRaceEth'!B170</f>
        <v>-331</v>
      </c>
      <c r="C170" s="14">
        <f>'2020PopByRaceEth'!C170-'2010PopByRaceEth'!C170</f>
        <v>-29</v>
      </c>
      <c r="D170" s="2">
        <f>'2020PopByRaceEth'!D170-'2010PopByRaceEth'!D170</f>
        <v>-302</v>
      </c>
      <c r="E170" s="3">
        <f>'2020PopByRaceEth'!E170-'2010PopByRaceEth'!E170</f>
        <v>-291</v>
      </c>
      <c r="F170" s="4">
        <f>'2020PopByRaceEth'!F170-'2010PopByRaceEth'!F170</f>
        <v>-3</v>
      </c>
      <c r="G170" s="4">
        <f>'2020PopByRaceEth'!G170-'2010PopByRaceEth'!G170</f>
        <v>-7</v>
      </c>
      <c r="H170" s="4">
        <f>'2020PopByRaceEth'!H170-'2010PopByRaceEth'!H170</f>
        <v>-1</v>
      </c>
      <c r="I170" s="12">
        <f>'2020PopByRaceEth'!I170-'2010PopByRaceEth'!I170</f>
        <v>0</v>
      </c>
    </row>
    <row r="171" spans="1:9" x14ac:dyDescent="0.4">
      <c r="A171" s="7" t="s">
        <v>178</v>
      </c>
      <c r="B171" s="2">
        <f>'2020PopByRaceEth'!B171-'2010PopByRaceEth'!B171</f>
        <v>46</v>
      </c>
      <c r="C171" s="14">
        <f>'2020PopByRaceEth'!C171-'2010PopByRaceEth'!C171</f>
        <v>33</v>
      </c>
      <c r="D171" s="2">
        <f>'2020PopByRaceEth'!D171-'2010PopByRaceEth'!D171</f>
        <v>13</v>
      </c>
      <c r="E171" s="3">
        <f>'2020PopByRaceEth'!E171-'2010PopByRaceEth'!E171</f>
        <v>3</v>
      </c>
      <c r="F171" s="4">
        <f>'2020PopByRaceEth'!F171-'2010PopByRaceEth'!F171</f>
        <v>1</v>
      </c>
      <c r="G171" s="4">
        <f>'2020PopByRaceEth'!G171-'2010PopByRaceEth'!G171</f>
        <v>0</v>
      </c>
      <c r="H171" s="4">
        <f>'2020PopByRaceEth'!H171-'2010PopByRaceEth'!H171</f>
        <v>6</v>
      </c>
      <c r="I171" s="12">
        <f>'2020PopByRaceEth'!I171-'2010PopByRaceEth'!I171</f>
        <v>3</v>
      </c>
    </row>
    <row r="172" spans="1:9" x14ac:dyDescent="0.4">
      <c r="A172" s="7" t="s">
        <v>179</v>
      </c>
      <c r="B172" s="2">
        <f>'2020PopByRaceEth'!B172-'2010PopByRaceEth'!B172</f>
        <v>-207</v>
      </c>
      <c r="C172" s="14">
        <f>'2020PopByRaceEth'!C172-'2010PopByRaceEth'!C172</f>
        <v>-6</v>
      </c>
      <c r="D172" s="2">
        <f>'2020PopByRaceEth'!D172-'2010PopByRaceEth'!D172</f>
        <v>-201</v>
      </c>
      <c r="E172" s="3">
        <f>'2020PopByRaceEth'!E172-'2010PopByRaceEth'!E172</f>
        <v>0</v>
      </c>
      <c r="F172" s="4">
        <f>'2020PopByRaceEth'!F172-'2010PopByRaceEth'!F172</f>
        <v>1</v>
      </c>
      <c r="G172" s="4">
        <f>'2020PopByRaceEth'!G172-'2010PopByRaceEth'!G172</f>
        <v>-223</v>
      </c>
      <c r="H172" s="4">
        <f>'2020PopByRaceEth'!H172-'2010PopByRaceEth'!H172</f>
        <v>1</v>
      </c>
      <c r="I172" s="12">
        <f>'2020PopByRaceEth'!I172-'2010PopByRaceEth'!I172</f>
        <v>20</v>
      </c>
    </row>
    <row r="173" spans="1:9" x14ac:dyDescent="0.4">
      <c r="A173" s="7" t="s">
        <v>180</v>
      </c>
      <c r="B173" s="2">
        <f>'2020PopByRaceEth'!B173-'2010PopByRaceEth'!B173</f>
        <v>-17</v>
      </c>
      <c r="C173" s="14">
        <f>'2020PopByRaceEth'!C173-'2010PopByRaceEth'!C173</f>
        <v>-12</v>
      </c>
      <c r="D173" s="2">
        <f>'2020PopByRaceEth'!D173-'2010PopByRaceEth'!D173</f>
        <v>-5</v>
      </c>
      <c r="E173" s="3">
        <f>'2020PopByRaceEth'!E173-'2010PopByRaceEth'!E173</f>
        <v>-1</v>
      </c>
      <c r="F173" s="4">
        <f>'2020PopByRaceEth'!F173-'2010PopByRaceEth'!F173</f>
        <v>-1</v>
      </c>
      <c r="G173" s="4">
        <f>'2020PopByRaceEth'!G173-'2010PopByRaceEth'!G173</f>
        <v>-7</v>
      </c>
      <c r="H173" s="4">
        <f>'2020PopByRaceEth'!H173-'2010PopByRaceEth'!H173</f>
        <v>0</v>
      </c>
      <c r="I173" s="12">
        <f>'2020PopByRaceEth'!I173-'2010PopByRaceEth'!I173</f>
        <v>4</v>
      </c>
    </row>
    <row r="174" spans="1:9" x14ac:dyDescent="0.4">
      <c r="A174" s="7" t="s">
        <v>181</v>
      </c>
      <c r="B174" s="2">
        <f>'2020PopByRaceEth'!B174-'2010PopByRaceEth'!B174</f>
        <v>163</v>
      </c>
      <c r="C174" s="14">
        <f>'2020PopByRaceEth'!C174-'2010PopByRaceEth'!C174</f>
        <v>37</v>
      </c>
      <c r="D174" s="2">
        <f>'2020PopByRaceEth'!D174-'2010PopByRaceEth'!D174</f>
        <v>126</v>
      </c>
      <c r="E174" s="3">
        <f>'2020PopByRaceEth'!E174-'2010PopByRaceEth'!E174</f>
        <v>22</v>
      </c>
      <c r="F174" s="4">
        <f>'2020PopByRaceEth'!F174-'2010PopByRaceEth'!F174</f>
        <v>7</v>
      </c>
      <c r="G174" s="4">
        <f>'2020PopByRaceEth'!G174-'2010PopByRaceEth'!G174</f>
        <v>-17</v>
      </c>
      <c r="H174" s="4">
        <f>'2020PopByRaceEth'!H174-'2010PopByRaceEth'!H174</f>
        <v>7</v>
      </c>
      <c r="I174" s="12">
        <f>'2020PopByRaceEth'!I174-'2010PopByRaceEth'!I174</f>
        <v>107</v>
      </c>
    </row>
    <row r="175" spans="1:9" x14ac:dyDescent="0.4">
      <c r="A175" s="7" t="s">
        <v>182</v>
      </c>
      <c r="B175" s="2">
        <f>'2020PopByRaceEth'!B175-'2010PopByRaceEth'!B175</f>
        <v>-52</v>
      </c>
      <c r="C175" s="14">
        <f>'2020PopByRaceEth'!C175-'2010PopByRaceEth'!C175</f>
        <v>-43</v>
      </c>
      <c r="D175" s="2">
        <f>'2020PopByRaceEth'!D175-'2010PopByRaceEth'!D175</f>
        <v>-9</v>
      </c>
      <c r="E175" s="3">
        <f>'2020PopByRaceEth'!E175-'2010PopByRaceEth'!E175</f>
        <v>-4</v>
      </c>
      <c r="F175" s="4">
        <f>'2020PopByRaceEth'!F175-'2010PopByRaceEth'!F175</f>
        <v>5</v>
      </c>
      <c r="G175" s="4">
        <f>'2020PopByRaceEth'!G175-'2010PopByRaceEth'!G175</f>
        <v>-10</v>
      </c>
      <c r="H175" s="4">
        <f>'2020PopByRaceEth'!H175-'2010PopByRaceEth'!H175</f>
        <v>-4</v>
      </c>
      <c r="I175" s="12">
        <f>'2020PopByRaceEth'!I175-'2010PopByRaceEth'!I175</f>
        <v>4</v>
      </c>
    </row>
    <row r="176" spans="1:9" x14ac:dyDescent="0.4">
      <c r="A176" s="7" t="s">
        <v>183</v>
      </c>
      <c r="B176" s="2">
        <f>'2020PopByRaceEth'!B176-'2010PopByRaceEth'!B176</f>
        <v>-873</v>
      </c>
      <c r="C176" s="14">
        <f>'2020PopByRaceEth'!C176-'2010PopByRaceEth'!C176</f>
        <v>-607</v>
      </c>
      <c r="D176" s="2">
        <f>'2020PopByRaceEth'!D176-'2010PopByRaceEth'!D176</f>
        <v>-266</v>
      </c>
      <c r="E176" s="3">
        <f>'2020PopByRaceEth'!E176-'2010PopByRaceEth'!E176</f>
        <v>-220</v>
      </c>
      <c r="F176" s="4">
        <f>'2020PopByRaceEth'!F176-'2010PopByRaceEth'!F176</f>
        <v>-14</v>
      </c>
      <c r="G176" s="4">
        <f>'2020PopByRaceEth'!G176-'2010PopByRaceEth'!G176</f>
        <v>-10</v>
      </c>
      <c r="H176" s="4">
        <f>'2020PopByRaceEth'!H176-'2010PopByRaceEth'!H176</f>
        <v>-11</v>
      </c>
      <c r="I176" s="12">
        <f>'2020PopByRaceEth'!I176-'2010PopByRaceEth'!I176</f>
        <v>-11</v>
      </c>
    </row>
    <row r="177" spans="1:9" x14ac:dyDescent="0.4">
      <c r="A177" s="7" t="s">
        <v>184</v>
      </c>
      <c r="B177" s="2">
        <f>'2020PopByRaceEth'!B177-'2010PopByRaceEth'!B177</f>
        <v>63</v>
      </c>
      <c r="C177" s="14">
        <f>'2020PopByRaceEth'!C177-'2010PopByRaceEth'!C177</f>
        <v>-17</v>
      </c>
      <c r="D177" s="2">
        <f>'2020PopByRaceEth'!D177-'2010PopByRaceEth'!D177</f>
        <v>80</v>
      </c>
      <c r="E177" s="3">
        <f>'2020PopByRaceEth'!E177-'2010PopByRaceEth'!E177</f>
        <v>10</v>
      </c>
      <c r="F177" s="4">
        <f>'2020PopByRaceEth'!F177-'2010PopByRaceEth'!F177</f>
        <v>0</v>
      </c>
      <c r="G177" s="4">
        <f>'2020PopByRaceEth'!G177-'2010PopByRaceEth'!G177</f>
        <v>73</v>
      </c>
      <c r="H177" s="4">
        <f>'2020PopByRaceEth'!H177-'2010PopByRaceEth'!H177</f>
        <v>0</v>
      </c>
      <c r="I177" s="12">
        <f>'2020PopByRaceEth'!I177-'2010PopByRaceEth'!I177</f>
        <v>-3</v>
      </c>
    </row>
    <row r="178" spans="1:9" x14ac:dyDescent="0.4">
      <c r="A178" s="7" t="s">
        <v>185</v>
      </c>
      <c r="B178" s="2">
        <f>'2020PopByRaceEth'!B178-'2010PopByRaceEth'!B178</f>
        <v>-126</v>
      </c>
      <c r="C178" s="14">
        <f>'2020PopByRaceEth'!C178-'2010PopByRaceEth'!C178</f>
        <v>0</v>
      </c>
      <c r="D178" s="2">
        <f>'2020PopByRaceEth'!D178-'2010PopByRaceEth'!D178</f>
        <v>-126</v>
      </c>
      <c r="E178" s="3">
        <f>'2020PopByRaceEth'!E178-'2010PopByRaceEth'!E178</f>
        <v>-1</v>
      </c>
      <c r="F178" s="4">
        <f>'2020PopByRaceEth'!F178-'2010PopByRaceEth'!F178</f>
        <v>1</v>
      </c>
      <c r="G178" s="4">
        <f>'2020PopByRaceEth'!G178-'2010PopByRaceEth'!G178</f>
        <v>-141</v>
      </c>
      <c r="H178" s="4">
        <f>'2020PopByRaceEth'!H178-'2010PopByRaceEth'!H178</f>
        <v>0</v>
      </c>
      <c r="I178" s="12">
        <f>'2020PopByRaceEth'!I178-'2010PopByRaceEth'!I178</f>
        <v>15</v>
      </c>
    </row>
    <row r="179" spans="1:9" x14ac:dyDescent="0.4">
      <c r="A179" s="7" t="s">
        <v>186</v>
      </c>
      <c r="B179" s="2">
        <f>'2020PopByRaceEth'!B179-'2010PopByRaceEth'!B179</f>
        <v>-277</v>
      </c>
      <c r="C179" s="14">
        <f>'2020PopByRaceEth'!C179-'2010PopByRaceEth'!C179</f>
        <v>-17</v>
      </c>
      <c r="D179" s="2">
        <f>'2020PopByRaceEth'!D179-'2010PopByRaceEth'!D179</f>
        <v>-260</v>
      </c>
      <c r="E179" s="3">
        <f>'2020PopByRaceEth'!E179-'2010PopByRaceEth'!E179</f>
        <v>-3</v>
      </c>
      <c r="F179" s="4">
        <f>'2020PopByRaceEth'!F179-'2010PopByRaceEth'!F179</f>
        <v>0</v>
      </c>
      <c r="G179" s="4">
        <f>'2020PopByRaceEth'!G179-'2010PopByRaceEth'!G179</f>
        <v>-250</v>
      </c>
      <c r="H179" s="4">
        <f>'2020PopByRaceEth'!H179-'2010PopByRaceEth'!H179</f>
        <v>0</v>
      </c>
      <c r="I179" s="12">
        <f>'2020PopByRaceEth'!I179-'2010PopByRaceEth'!I179</f>
        <v>-7</v>
      </c>
    </row>
    <row r="180" spans="1:9" x14ac:dyDescent="0.4">
      <c r="A180" s="7" t="s">
        <v>187</v>
      </c>
      <c r="B180" s="2">
        <f>'2020PopByRaceEth'!B180-'2010PopByRaceEth'!B180</f>
        <v>-6</v>
      </c>
      <c r="C180" s="14">
        <f>'2020PopByRaceEth'!C180-'2010PopByRaceEth'!C180</f>
        <v>1</v>
      </c>
      <c r="D180" s="2">
        <f>'2020PopByRaceEth'!D180-'2010PopByRaceEth'!D180</f>
        <v>-7</v>
      </c>
      <c r="E180" s="3">
        <f>'2020PopByRaceEth'!E180-'2010PopByRaceEth'!E180</f>
        <v>0</v>
      </c>
      <c r="F180" s="4">
        <f>'2020PopByRaceEth'!F180-'2010PopByRaceEth'!F180</f>
        <v>1</v>
      </c>
      <c r="G180" s="4">
        <f>'2020PopByRaceEth'!G180-'2010PopByRaceEth'!G180</f>
        <v>-8</v>
      </c>
      <c r="H180" s="4">
        <f>'2020PopByRaceEth'!H180-'2010PopByRaceEth'!H180</f>
        <v>0</v>
      </c>
      <c r="I180" s="12">
        <f>'2020PopByRaceEth'!I180-'2010PopByRaceEth'!I180</f>
        <v>0</v>
      </c>
    </row>
    <row r="181" spans="1:9" x14ac:dyDescent="0.4">
      <c r="A181" s="7" t="s">
        <v>188</v>
      </c>
      <c r="B181" s="2">
        <f>'2020PopByRaceEth'!B181-'2010PopByRaceEth'!B181</f>
        <v>-7</v>
      </c>
      <c r="C181" s="14">
        <f>'2020PopByRaceEth'!C181-'2010PopByRaceEth'!C181</f>
        <v>0</v>
      </c>
      <c r="D181" s="2">
        <f>'2020PopByRaceEth'!D181-'2010PopByRaceEth'!D181</f>
        <v>-7</v>
      </c>
      <c r="E181" s="3">
        <f>'2020PopByRaceEth'!E181-'2010PopByRaceEth'!E181</f>
        <v>-7</v>
      </c>
      <c r="F181" s="4">
        <f>'2020PopByRaceEth'!F181-'2010PopByRaceEth'!F181</f>
        <v>0</v>
      </c>
      <c r="G181" s="4">
        <f>'2020PopByRaceEth'!G181-'2010PopByRaceEth'!G181</f>
        <v>-1</v>
      </c>
      <c r="H181" s="4">
        <f>'2020PopByRaceEth'!H181-'2010PopByRaceEth'!H181</f>
        <v>1</v>
      </c>
      <c r="I181" s="12">
        <f>'2020PopByRaceEth'!I181-'2010PopByRaceEth'!I181</f>
        <v>0</v>
      </c>
    </row>
    <row r="182" spans="1:9" x14ac:dyDescent="0.4">
      <c r="A182" s="7" t="s">
        <v>189</v>
      </c>
      <c r="B182" s="2">
        <f>'2020PopByRaceEth'!B182-'2010PopByRaceEth'!B182</f>
        <v>-44</v>
      </c>
      <c r="C182" s="14">
        <f>'2020PopByRaceEth'!C182-'2010PopByRaceEth'!C182</f>
        <v>-46</v>
      </c>
      <c r="D182" s="2">
        <f>'2020PopByRaceEth'!D182-'2010PopByRaceEth'!D182</f>
        <v>2</v>
      </c>
      <c r="E182" s="3">
        <f>'2020PopByRaceEth'!E182-'2010PopByRaceEth'!E182</f>
        <v>-12</v>
      </c>
      <c r="F182" s="4">
        <f>'2020PopByRaceEth'!F182-'2010PopByRaceEth'!F182</f>
        <v>-1</v>
      </c>
      <c r="G182" s="4">
        <f>'2020PopByRaceEth'!G182-'2010PopByRaceEth'!G182</f>
        <v>15</v>
      </c>
      <c r="H182" s="4">
        <f>'2020PopByRaceEth'!H182-'2010PopByRaceEth'!H182</f>
        <v>1</v>
      </c>
      <c r="I182" s="12">
        <f>'2020PopByRaceEth'!I182-'2010PopByRaceEth'!I182</f>
        <v>-1</v>
      </c>
    </row>
    <row r="183" spans="1:9" x14ac:dyDescent="0.4">
      <c r="A183" s="7" t="s">
        <v>190</v>
      </c>
      <c r="B183" s="2">
        <f>'2020PopByRaceEth'!B183-'2010PopByRaceEth'!B183</f>
        <v>-56</v>
      </c>
      <c r="C183" s="14">
        <f>'2020PopByRaceEth'!C183-'2010PopByRaceEth'!C183</f>
        <v>10</v>
      </c>
      <c r="D183" s="2">
        <f>'2020PopByRaceEth'!D183-'2010PopByRaceEth'!D183</f>
        <v>-66</v>
      </c>
      <c r="E183" s="3">
        <f>'2020PopByRaceEth'!E183-'2010PopByRaceEth'!E183</f>
        <v>-75</v>
      </c>
      <c r="F183" s="4">
        <f>'2020PopByRaceEth'!F183-'2010PopByRaceEth'!F183</f>
        <v>2</v>
      </c>
      <c r="G183" s="4">
        <f>'2020PopByRaceEth'!G183-'2010PopByRaceEth'!G183</f>
        <v>-1</v>
      </c>
      <c r="H183" s="4">
        <f>'2020PopByRaceEth'!H183-'2010PopByRaceEth'!H183</f>
        <v>0</v>
      </c>
      <c r="I183" s="12">
        <f>'2020PopByRaceEth'!I183-'2010PopByRaceEth'!I183</f>
        <v>8</v>
      </c>
    </row>
    <row r="184" spans="1:9" x14ac:dyDescent="0.4">
      <c r="A184" s="7" t="s">
        <v>191</v>
      </c>
      <c r="B184" s="2">
        <f>'2020PopByRaceEth'!B184-'2010PopByRaceEth'!B184</f>
        <v>-29</v>
      </c>
      <c r="C184" s="14">
        <f>'2020PopByRaceEth'!C184-'2010PopByRaceEth'!C184</f>
        <v>0</v>
      </c>
      <c r="D184" s="2">
        <f>'2020PopByRaceEth'!D184-'2010PopByRaceEth'!D184</f>
        <v>-29</v>
      </c>
      <c r="E184" s="3">
        <f>'2020PopByRaceEth'!E184-'2010PopByRaceEth'!E184</f>
        <v>0</v>
      </c>
      <c r="F184" s="4">
        <f>'2020PopByRaceEth'!F184-'2010PopByRaceEth'!F184</f>
        <v>0</v>
      </c>
      <c r="G184" s="4">
        <f>'2020PopByRaceEth'!G184-'2010PopByRaceEth'!G184</f>
        <v>-31</v>
      </c>
      <c r="H184" s="4">
        <f>'2020PopByRaceEth'!H184-'2010PopByRaceEth'!H184</f>
        <v>0</v>
      </c>
      <c r="I184" s="12">
        <f>'2020PopByRaceEth'!I184-'2010PopByRaceEth'!I184</f>
        <v>2</v>
      </c>
    </row>
    <row r="185" spans="1:9" x14ac:dyDescent="0.4">
      <c r="A185" s="7" t="s">
        <v>192</v>
      </c>
      <c r="B185" s="2">
        <f>'2020PopByRaceEth'!B185-'2010PopByRaceEth'!B185</f>
        <v>-105</v>
      </c>
      <c r="C185" s="14">
        <f>'2020PopByRaceEth'!C185-'2010PopByRaceEth'!C185</f>
        <v>-10</v>
      </c>
      <c r="D185" s="2">
        <f>'2020PopByRaceEth'!D185-'2010PopByRaceEth'!D185</f>
        <v>-95</v>
      </c>
      <c r="E185" s="3">
        <f>'2020PopByRaceEth'!E185-'2010PopByRaceEth'!E185</f>
        <v>-17</v>
      </c>
      <c r="F185" s="4">
        <f>'2020PopByRaceEth'!F185-'2010PopByRaceEth'!F185</f>
        <v>-3</v>
      </c>
      <c r="G185" s="4">
        <f>'2020PopByRaceEth'!G185-'2010PopByRaceEth'!G185</f>
        <v>-69</v>
      </c>
      <c r="H185" s="4">
        <f>'2020PopByRaceEth'!H185-'2010PopByRaceEth'!H185</f>
        <v>-2</v>
      </c>
      <c r="I185" s="12">
        <f>'2020PopByRaceEth'!I185-'2010PopByRaceEth'!I185</f>
        <v>-4</v>
      </c>
    </row>
    <row r="186" spans="1:9" x14ac:dyDescent="0.4">
      <c r="A186" s="7" t="s">
        <v>193</v>
      </c>
      <c r="B186" s="2">
        <f>'2020PopByRaceEth'!B186-'2010PopByRaceEth'!B186</f>
        <v>145</v>
      </c>
      <c r="C186" s="14">
        <f>'2020PopByRaceEth'!C186-'2010PopByRaceEth'!C186</f>
        <v>19</v>
      </c>
      <c r="D186" s="2">
        <f>'2020PopByRaceEth'!D186-'2010PopByRaceEth'!D186</f>
        <v>126</v>
      </c>
      <c r="E186" s="3">
        <f>'2020PopByRaceEth'!E186-'2010PopByRaceEth'!E186</f>
        <v>3</v>
      </c>
      <c r="F186" s="4">
        <f>'2020PopByRaceEth'!F186-'2010PopByRaceEth'!F186</f>
        <v>3</v>
      </c>
      <c r="G186" s="4">
        <f>'2020PopByRaceEth'!G186-'2010PopByRaceEth'!G186</f>
        <v>108</v>
      </c>
      <c r="H186" s="4">
        <f>'2020PopByRaceEth'!H186-'2010PopByRaceEth'!H186</f>
        <v>-1</v>
      </c>
      <c r="I186" s="12">
        <f>'2020PopByRaceEth'!I186-'2010PopByRaceEth'!I186</f>
        <v>13</v>
      </c>
    </row>
    <row r="187" spans="1:9" x14ac:dyDescent="0.4">
      <c r="A187" s="7" t="s">
        <v>194</v>
      </c>
      <c r="B187" s="2">
        <f>'2020PopByRaceEth'!B187-'2010PopByRaceEth'!B187</f>
        <v>-704</v>
      </c>
      <c r="C187" s="14">
        <f>'2020PopByRaceEth'!C187-'2010PopByRaceEth'!C187</f>
        <v>-156</v>
      </c>
      <c r="D187" s="2">
        <f>'2020PopByRaceEth'!D187-'2010PopByRaceEth'!D187</f>
        <v>-548</v>
      </c>
      <c r="E187" s="3">
        <f>'2020PopByRaceEth'!E187-'2010PopByRaceEth'!E187</f>
        <v>-466</v>
      </c>
      <c r="F187" s="4">
        <f>'2020PopByRaceEth'!F187-'2010PopByRaceEth'!F187</f>
        <v>-24</v>
      </c>
      <c r="G187" s="4">
        <f>'2020PopByRaceEth'!G187-'2010PopByRaceEth'!G187</f>
        <v>0</v>
      </c>
      <c r="H187" s="4">
        <f>'2020PopByRaceEth'!H187-'2010PopByRaceEth'!H187</f>
        <v>-12</v>
      </c>
      <c r="I187" s="12">
        <f>'2020PopByRaceEth'!I187-'2010PopByRaceEth'!I187</f>
        <v>-46</v>
      </c>
    </row>
    <row r="188" spans="1:9" x14ac:dyDescent="0.4">
      <c r="A188" s="7" t="s">
        <v>195</v>
      </c>
      <c r="B188" s="2">
        <f>'2020PopByRaceEth'!B188-'2010PopByRaceEth'!B188</f>
        <v>61</v>
      </c>
      <c r="C188" s="14">
        <f>'2020PopByRaceEth'!C188-'2010PopByRaceEth'!C188</f>
        <v>53</v>
      </c>
      <c r="D188" s="2">
        <f>'2020PopByRaceEth'!D188-'2010PopByRaceEth'!D188</f>
        <v>8</v>
      </c>
      <c r="E188" s="3">
        <f>'2020PopByRaceEth'!E188-'2010PopByRaceEth'!E188</f>
        <v>-65</v>
      </c>
      <c r="F188" s="4">
        <f>'2020PopByRaceEth'!F188-'2010PopByRaceEth'!F188</f>
        <v>-4</v>
      </c>
      <c r="G188" s="4">
        <f>'2020PopByRaceEth'!G188-'2010PopByRaceEth'!G188</f>
        <v>-7</v>
      </c>
      <c r="H188" s="4">
        <f>'2020PopByRaceEth'!H188-'2010PopByRaceEth'!H188</f>
        <v>4</v>
      </c>
      <c r="I188" s="12">
        <f>'2020PopByRaceEth'!I188-'2010PopByRaceEth'!I188</f>
        <v>80</v>
      </c>
    </row>
    <row r="189" spans="1:9" x14ac:dyDescent="0.4">
      <c r="A189" s="7" t="s">
        <v>196</v>
      </c>
      <c r="B189" s="2">
        <f>'2020PopByRaceEth'!B189-'2010PopByRaceEth'!B189</f>
        <v>4</v>
      </c>
      <c r="C189" s="14">
        <f>'2020PopByRaceEth'!C189-'2010PopByRaceEth'!C189</f>
        <v>0</v>
      </c>
      <c r="D189" s="2">
        <f>'2020PopByRaceEth'!D189-'2010PopByRaceEth'!D189</f>
        <v>4</v>
      </c>
      <c r="E189" s="3">
        <f>'2020PopByRaceEth'!E189-'2010PopByRaceEth'!E189</f>
        <v>4</v>
      </c>
      <c r="F189" s="4">
        <f>'2020PopByRaceEth'!F189-'2010PopByRaceEth'!F189</f>
        <v>0</v>
      </c>
      <c r="G189" s="4">
        <f>'2020PopByRaceEth'!G189-'2010PopByRaceEth'!G189</f>
        <v>0</v>
      </c>
      <c r="H189" s="4">
        <f>'2020PopByRaceEth'!H189-'2010PopByRaceEth'!H189</f>
        <v>0</v>
      </c>
      <c r="I189" s="12">
        <f>'2020PopByRaceEth'!I189-'2010PopByRaceEth'!I189</f>
        <v>0</v>
      </c>
    </row>
    <row r="190" spans="1:9" x14ac:dyDescent="0.4">
      <c r="A190" s="7" t="s">
        <v>197</v>
      </c>
      <c r="B190" s="2">
        <f>'2020PopByRaceEth'!B190-'2010PopByRaceEth'!B190</f>
        <v>196</v>
      </c>
      <c r="C190" s="14">
        <f>'2020PopByRaceEth'!C190-'2010PopByRaceEth'!C190</f>
        <v>30</v>
      </c>
      <c r="D190" s="2">
        <f>'2020PopByRaceEth'!D190-'2010PopByRaceEth'!D190</f>
        <v>166</v>
      </c>
      <c r="E190" s="3">
        <f>'2020PopByRaceEth'!E190-'2010PopByRaceEth'!E190</f>
        <v>157</v>
      </c>
      <c r="F190" s="4">
        <f>'2020PopByRaceEth'!F190-'2010PopByRaceEth'!F190</f>
        <v>-1</v>
      </c>
      <c r="G190" s="4">
        <f>'2020PopByRaceEth'!G190-'2010PopByRaceEth'!G190</f>
        <v>-1</v>
      </c>
      <c r="H190" s="4">
        <f>'2020PopByRaceEth'!H190-'2010PopByRaceEth'!H190</f>
        <v>-3</v>
      </c>
      <c r="I190" s="12">
        <f>'2020PopByRaceEth'!I190-'2010PopByRaceEth'!I190</f>
        <v>14</v>
      </c>
    </row>
    <row r="191" spans="1:9" x14ac:dyDescent="0.4">
      <c r="A191" s="7" t="s">
        <v>198</v>
      </c>
      <c r="B191" s="2">
        <f>'2020PopByRaceEth'!B191-'2010PopByRaceEth'!B191</f>
        <v>16</v>
      </c>
      <c r="C191" s="14">
        <f>'2020PopByRaceEth'!C191-'2010PopByRaceEth'!C191</f>
        <v>20</v>
      </c>
      <c r="D191" s="2">
        <f>'2020PopByRaceEth'!D191-'2010PopByRaceEth'!D191</f>
        <v>-4</v>
      </c>
      <c r="E191" s="3">
        <f>'2020PopByRaceEth'!E191-'2010PopByRaceEth'!E191</f>
        <v>-40</v>
      </c>
      <c r="F191" s="4">
        <f>'2020PopByRaceEth'!F191-'2010PopByRaceEth'!F191</f>
        <v>1</v>
      </c>
      <c r="G191" s="4">
        <f>'2020PopByRaceEth'!G191-'2010PopByRaceEth'!G191</f>
        <v>0</v>
      </c>
      <c r="H191" s="4">
        <f>'2020PopByRaceEth'!H191-'2010PopByRaceEth'!H191</f>
        <v>1</v>
      </c>
      <c r="I191" s="12">
        <f>'2020PopByRaceEth'!I191-'2010PopByRaceEth'!I191</f>
        <v>34</v>
      </c>
    </row>
    <row r="192" spans="1:9" x14ac:dyDescent="0.4">
      <c r="A192" s="7" t="s">
        <v>199</v>
      </c>
      <c r="B192" s="2">
        <f>'2020PopByRaceEth'!B192-'2010PopByRaceEth'!B192</f>
        <v>-61</v>
      </c>
      <c r="C192" s="14">
        <f>'2020PopByRaceEth'!C192-'2010PopByRaceEth'!C192</f>
        <v>12</v>
      </c>
      <c r="D192" s="2">
        <f>'2020PopByRaceEth'!D192-'2010PopByRaceEth'!D192</f>
        <v>-73</v>
      </c>
      <c r="E192" s="3">
        <f>'2020PopByRaceEth'!E192-'2010PopByRaceEth'!E192</f>
        <v>-222</v>
      </c>
      <c r="F192" s="4">
        <f>'2020PopByRaceEth'!F192-'2010PopByRaceEth'!F192</f>
        <v>6</v>
      </c>
      <c r="G192" s="4">
        <f>'2020PopByRaceEth'!G192-'2010PopByRaceEth'!G192</f>
        <v>-2</v>
      </c>
      <c r="H192" s="4">
        <f>'2020PopByRaceEth'!H192-'2010PopByRaceEth'!H192</f>
        <v>5</v>
      </c>
      <c r="I192" s="12">
        <f>'2020PopByRaceEth'!I192-'2010PopByRaceEth'!I192</f>
        <v>140</v>
      </c>
    </row>
    <row r="193" spans="1:9" x14ac:dyDescent="0.4">
      <c r="A193" s="7" t="s">
        <v>200</v>
      </c>
      <c r="B193" s="2">
        <f>'2020PopByRaceEth'!B193-'2010PopByRaceEth'!B193</f>
        <v>-13</v>
      </c>
      <c r="C193" s="14">
        <f>'2020PopByRaceEth'!C193-'2010PopByRaceEth'!C193</f>
        <v>-4</v>
      </c>
      <c r="D193" s="2">
        <f>'2020PopByRaceEth'!D193-'2010PopByRaceEth'!D193</f>
        <v>-9</v>
      </c>
      <c r="E193" s="3">
        <f>'2020PopByRaceEth'!E193-'2010PopByRaceEth'!E193</f>
        <v>-42</v>
      </c>
      <c r="F193" s="4">
        <f>'2020PopByRaceEth'!F193-'2010PopByRaceEth'!F193</f>
        <v>0</v>
      </c>
      <c r="G193" s="4">
        <f>'2020PopByRaceEth'!G193-'2010PopByRaceEth'!G193</f>
        <v>6</v>
      </c>
      <c r="H193" s="4">
        <f>'2020PopByRaceEth'!H193-'2010PopByRaceEth'!H193</f>
        <v>-2</v>
      </c>
      <c r="I193" s="12">
        <f>'2020PopByRaceEth'!I193-'2010PopByRaceEth'!I193</f>
        <v>29</v>
      </c>
    </row>
    <row r="194" spans="1:9" x14ac:dyDescent="0.4">
      <c r="A194" s="7" t="s">
        <v>201</v>
      </c>
      <c r="B194" s="2">
        <f>'2020PopByRaceEth'!B194-'2010PopByRaceEth'!B194</f>
        <v>-73</v>
      </c>
      <c r="C194" s="14">
        <f>'2020PopByRaceEth'!C194-'2010PopByRaceEth'!C194</f>
        <v>-47</v>
      </c>
      <c r="D194" s="2">
        <f>'2020PopByRaceEth'!D194-'2010PopByRaceEth'!D194</f>
        <v>-26</v>
      </c>
      <c r="E194" s="3">
        <f>'2020PopByRaceEth'!E194-'2010PopByRaceEth'!E194</f>
        <v>-28</v>
      </c>
      <c r="F194" s="4">
        <f>'2020PopByRaceEth'!F194-'2010PopByRaceEth'!F194</f>
        <v>-22</v>
      </c>
      <c r="G194" s="4">
        <f>'2020PopByRaceEth'!G194-'2010PopByRaceEth'!G194</f>
        <v>-2</v>
      </c>
      <c r="H194" s="4">
        <f>'2020PopByRaceEth'!H194-'2010PopByRaceEth'!H194</f>
        <v>9</v>
      </c>
      <c r="I194" s="12">
        <f>'2020PopByRaceEth'!I194-'2010PopByRaceEth'!I194</f>
        <v>17</v>
      </c>
    </row>
    <row r="195" spans="1:9" x14ac:dyDescent="0.4">
      <c r="A195" s="7" t="s">
        <v>202</v>
      </c>
      <c r="B195" s="2">
        <f>'2020PopByRaceEth'!B195-'2010PopByRaceEth'!B195</f>
        <v>-36</v>
      </c>
      <c r="C195" s="14">
        <f>'2020PopByRaceEth'!C195-'2010PopByRaceEth'!C195</f>
        <v>1</v>
      </c>
      <c r="D195" s="2">
        <f>'2020PopByRaceEth'!D195-'2010PopByRaceEth'!D195</f>
        <v>-37</v>
      </c>
      <c r="E195" s="3">
        <f>'2020PopByRaceEth'!E195-'2010PopByRaceEth'!E195</f>
        <v>-41</v>
      </c>
      <c r="F195" s="4">
        <f>'2020PopByRaceEth'!F195-'2010PopByRaceEth'!F195</f>
        <v>0</v>
      </c>
      <c r="G195" s="4">
        <f>'2020PopByRaceEth'!G195-'2010PopByRaceEth'!G195</f>
        <v>3</v>
      </c>
      <c r="H195" s="4">
        <f>'2020PopByRaceEth'!H195-'2010PopByRaceEth'!H195</f>
        <v>0</v>
      </c>
      <c r="I195" s="12">
        <f>'2020PopByRaceEth'!I195-'2010PopByRaceEth'!I195</f>
        <v>1</v>
      </c>
    </row>
    <row r="196" spans="1:9" x14ac:dyDescent="0.4">
      <c r="A196" s="7" t="s">
        <v>203</v>
      </c>
      <c r="B196" s="2">
        <f>'2020PopByRaceEth'!B196-'2010PopByRaceEth'!B196</f>
        <v>-193</v>
      </c>
      <c r="C196" s="14">
        <f>'2020PopByRaceEth'!C196-'2010PopByRaceEth'!C196</f>
        <v>-6</v>
      </c>
      <c r="D196" s="2">
        <f>'2020PopByRaceEth'!D196-'2010PopByRaceEth'!D196</f>
        <v>-187</v>
      </c>
      <c r="E196" s="3">
        <f>'2020PopByRaceEth'!E196-'2010PopByRaceEth'!E196</f>
        <v>-4</v>
      </c>
      <c r="F196" s="4">
        <f>'2020PopByRaceEth'!F196-'2010PopByRaceEth'!F196</f>
        <v>0</v>
      </c>
      <c r="G196" s="4">
        <f>'2020PopByRaceEth'!G196-'2010PopByRaceEth'!G196</f>
        <v>-193</v>
      </c>
      <c r="H196" s="4">
        <f>'2020PopByRaceEth'!H196-'2010PopByRaceEth'!H196</f>
        <v>1</v>
      </c>
      <c r="I196" s="12">
        <f>'2020PopByRaceEth'!I196-'2010PopByRaceEth'!I196</f>
        <v>9</v>
      </c>
    </row>
    <row r="197" spans="1:9" x14ac:dyDescent="0.4">
      <c r="A197" s="7" t="s">
        <v>204</v>
      </c>
      <c r="B197" s="2">
        <f>'2020PopByRaceEth'!B197-'2010PopByRaceEth'!B197</f>
        <v>77</v>
      </c>
      <c r="C197" s="14">
        <f>'2020PopByRaceEth'!C197-'2010PopByRaceEth'!C197</f>
        <v>-39</v>
      </c>
      <c r="D197" s="2">
        <f>'2020PopByRaceEth'!D197-'2010PopByRaceEth'!D197</f>
        <v>116</v>
      </c>
      <c r="E197" s="3">
        <f>'2020PopByRaceEth'!E197-'2010PopByRaceEth'!E197</f>
        <v>97</v>
      </c>
      <c r="F197" s="4">
        <f>'2020PopByRaceEth'!F197-'2010PopByRaceEth'!F197</f>
        <v>-1</v>
      </c>
      <c r="G197" s="4">
        <f>'2020PopByRaceEth'!G197-'2010PopByRaceEth'!G197</f>
        <v>-9</v>
      </c>
      <c r="H197" s="4">
        <f>'2020PopByRaceEth'!H197-'2010PopByRaceEth'!H197</f>
        <v>9</v>
      </c>
      <c r="I197" s="12">
        <f>'2020PopByRaceEth'!I197-'2010PopByRaceEth'!I197</f>
        <v>20</v>
      </c>
    </row>
    <row r="198" spans="1:9" x14ac:dyDescent="0.4">
      <c r="A198" s="7" t="s">
        <v>205</v>
      </c>
      <c r="B198" s="2">
        <f>'2020PopByRaceEth'!B198-'2010PopByRaceEth'!B198</f>
        <v>1</v>
      </c>
      <c r="C198" s="14">
        <f>'2020PopByRaceEth'!C198-'2010PopByRaceEth'!C198</f>
        <v>-3</v>
      </c>
      <c r="D198" s="2">
        <f>'2020PopByRaceEth'!D198-'2010PopByRaceEth'!D198</f>
        <v>4</v>
      </c>
      <c r="E198" s="3">
        <f>'2020PopByRaceEth'!E198-'2010PopByRaceEth'!E198</f>
        <v>3</v>
      </c>
      <c r="F198" s="4">
        <f>'2020PopByRaceEth'!F198-'2010PopByRaceEth'!F198</f>
        <v>0</v>
      </c>
      <c r="G198" s="4">
        <f>'2020PopByRaceEth'!G198-'2010PopByRaceEth'!G198</f>
        <v>0</v>
      </c>
      <c r="H198" s="4">
        <f>'2020PopByRaceEth'!H198-'2010PopByRaceEth'!H198</f>
        <v>0</v>
      </c>
      <c r="I198" s="12">
        <f>'2020PopByRaceEth'!I198-'2010PopByRaceEth'!I198</f>
        <v>1</v>
      </c>
    </row>
    <row r="199" spans="1:9" x14ac:dyDescent="0.4">
      <c r="A199" s="7" t="s">
        <v>206</v>
      </c>
      <c r="B199" s="2">
        <f>'2020PopByRaceEth'!B199-'2010PopByRaceEth'!B199</f>
        <v>539</v>
      </c>
      <c r="C199" s="14">
        <f>'2020PopByRaceEth'!C199-'2010PopByRaceEth'!C199</f>
        <v>121</v>
      </c>
      <c r="D199" s="2">
        <f>'2020PopByRaceEth'!D199-'2010PopByRaceEth'!D199</f>
        <v>418</v>
      </c>
      <c r="E199" s="3">
        <f>'2020PopByRaceEth'!E199-'2010PopByRaceEth'!E199</f>
        <v>271</v>
      </c>
      <c r="F199" s="4">
        <f>'2020PopByRaceEth'!F199-'2010PopByRaceEth'!F199</f>
        <v>4</v>
      </c>
      <c r="G199" s="4">
        <f>'2020PopByRaceEth'!G199-'2010PopByRaceEth'!G199</f>
        <v>69</v>
      </c>
      <c r="H199" s="4">
        <f>'2020PopByRaceEth'!H199-'2010PopByRaceEth'!H199</f>
        <v>31</v>
      </c>
      <c r="I199" s="12">
        <f>'2020PopByRaceEth'!I199-'2010PopByRaceEth'!I199</f>
        <v>43</v>
      </c>
    </row>
    <row r="200" spans="1:9" x14ac:dyDescent="0.4">
      <c r="A200" s="7" t="s">
        <v>207</v>
      </c>
      <c r="B200" s="2">
        <f>'2020PopByRaceEth'!B200-'2010PopByRaceEth'!B200</f>
        <v>90</v>
      </c>
      <c r="C200" s="14">
        <f>'2020PopByRaceEth'!C200-'2010PopByRaceEth'!C200</f>
        <v>11</v>
      </c>
      <c r="D200" s="2">
        <f>'2020PopByRaceEth'!D200-'2010PopByRaceEth'!D200</f>
        <v>79</v>
      </c>
      <c r="E200" s="3">
        <f>'2020PopByRaceEth'!E200-'2010PopByRaceEth'!E200</f>
        <v>76</v>
      </c>
      <c r="F200" s="4">
        <f>'2020PopByRaceEth'!F200-'2010PopByRaceEth'!F200</f>
        <v>0</v>
      </c>
      <c r="G200" s="4">
        <f>'2020PopByRaceEth'!G200-'2010PopByRaceEth'!G200</f>
        <v>0</v>
      </c>
      <c r="H200" s="4">
        <f>'2020PopByRaceEth'!H200-'2010PopByRaceEth'!H200</f>
        <v>0</v>
      </c>
      <c r="I200" s="12">
        <f>'2020PopByRaceEth'!I200-'2010PopByRaceEth'!I200</f>
        <v>3</v>
      </c>
    </row>
    <row r="201" spans="1:9" x14ac:dyDescent="0.4">
      <c r="A201" s="7" t="s">
        <v>208</v>
      </c>
      <c r="B201" s="2">
        <f>'2020PopByRaceEth'!B201-'2010PopByRaceEth'!B201</f>
        <v>-41</v>
      </c>
      <c r="C201" s="14">
        <f>'2020PopByRaceEth'!C201-'2010PopByRaceEth'!C201</f>
        <v>9</v>
      </c>
      <c r="D201" s="2">
        <f>'2020PopByRaceEth'!D201-'2010PopByRaceEth'!D201</f>
        <v>-50</v>
      </c>
      <c r="E201" s="3">
        <f>'2020PopByRaceEth'!E201-'2010PopByRaceEth'!E201</f>
        <v>-56</v>
      </c>
      <c r="F201" s="4">
        <f>'2020PopByRaceEth'!F201-'2010PopByRaceEth'!F201</f>
        <v>1</v>
      </c>
      <c r="G201" s="4">
        <f>'2020PopByRaceEth'!G201-'2010PopByRaceEth'!G201</f>
        <v>-1</v>
      </c>
      <c r="H201" s="4">
        <f>'2020PopByRaceEth'!H201-'2010PopByRaceEth'!H201</f>
        <v>0</v>
      </c>
      <c r="I201" s="12">
        <f>'2020PopByRaceEth'!I201-'2010PopByRaceEth'!I201</f>
        <v>6</v>
      </c>
    </row>
    <row r="202" spans="1:9" x14ac:dyDescent="0.4">
      <c r="A202" s="7" t="s">
        <v>209</v>
      </c>
      <c r="B202" s="2">
        <f>'2020PopByRaceEth'!B202-'2010PopByRaceEth'!B202</f>
        <v>-51</v>
      </c>
      <c r="C202" s="14">
        <f>'2020PopByRaceEth'!C202-'2010PopByRaceEth'!C202</f>
        <v>40</v>
      </c>
      <c r="D202" s="2">
        <f>'2020PopByRaceEth'!D202-'2010PopByRaceEth'!D202</f>
        <v>-91</v>
      </c>
      <c r="E202" s="3">
        <f>'2020PopByRaceEth'!E202-'2010PopByRaceEth'!E202</f>
        <v>-96</v>
      </c>
      <c r="F202" s="4">
        <f>'2020PopByRaceEth'!F202-'2010PopByRaceEth'!F202</f>
        <v>-10</v>
      </c>
      <c r="G202" s="4">
        <f>'2020PopByRaceEth'!G202-'2010PopByRaceEth'!G202</f>
        <v>-2</v>
      </c>
      <c r="H202" s="4">
        <f>'2020PopByRaceEth'!H202-'2010PopByRaceEth'!H202</f>
        <v>3</v>
      </c>
      <c r="I202" s="12">
        <f>'2020PopByRaceEth'!I202-'2010PopByRaceEth'!I202</f>
        <v>14</v>
      </c>
    </row>
    <row r="203" spans="1:9" x14ac:dyDescent="0.4">
      <c r="A203" s="7" t="s">
        <v>210</v>
      </c>
      <c r="B203" s="2">
        <f>'2020PopByRaceEth'!B203-'2010PopByRaceEth'!B203</f>
        <v>1508</v>
      </c>
      <c r="C203" s="14">
        <f>'2020PopByRaceEth'!C203-'2010PopByRaceEth'!C203</f>
        <v>210</v>
      </c>
      <c r="D203" s="2">
        <f>'2020PopByRaceEth'!D203-'2010PopByRaceEth'!D203</f>
        <v>1298</v>
      </c>
      <c r="E203" s="3">
        <f>'2020PopByRaceEth'!E203-'2010PopByRaceEth'!E203</f>
        <v>1076</v>
      </c>
      <c r="F203" s="4">
        <f>'2020PopByRaceEth'!F203-'2010PopByRaceEth'!F203</f>
        <v>3</v>
      </c>
      <c r="G203" s="4">
        <f>'2020PopByRaceEth'!G203-'2010PopByRaceEth'!G203</f>
        <v>140</v>
      </c>
      <c r="H203" s="4">
        <f>'2020PopByRaceEth'!H203-'2010PopByRaceEth'!H203</f>
        <v>9</v>
      </c>
      <c r="I203" s="12">
        <f>'2020PopByRaceEth'!I203-'2010PopByRaceEth'!I203</f>
        <v>70</v>
      </c>
    </row>
    <row r="204" spans="1:9" x14ac:dyDescent="0.4">
      <c r="A204" s="7" t="s">
        <v>211</v>
      </c>
      <c r="B204" s="2">
        <f>'2020PopByRaceEth'!B204-'2010PopByRaceEth'!B204</f>
        <v>465</v>
      </c>
      <c r="C204" s="14">
        <f>'2020PopByRaceEth'!C204-'2010PopByRaceEth'!C204</f>
        <v>30</v>
      </c>
      <c r="D204" s="2">
        <f>'2020PopByRaceEth'!D204-'2010PopByRaceEth'!D204</f>
        <v>435</v>
      </c>
      <c r="E204" s="3">
        <f>'2020PopByRaceEth'!E204-'2010PopByRaceEth'!E204</f>
        <v>410</v>
      </c>
      <c r="F204" s="4">
        <f>'2020PopByRaceEth'!F204-'2010PopByRaceEth'!F204</f>
        <v>-5</v>
      </c>
      <c r="G204" s="4">
        <f>'2020PopByRaceEth'!G204-'2010PopByRaceEth'!G204</f>
        <v>6</v>
      </c>
      <c r="H204" s="4">
        <f>'2020PopByRaceEth'!H204-'2010PopByRaceEth'!H204</f>
        <v>3</v>
      </c>
      <c r="I204" s="12">
        <f>'2020PopByRaceEth'!I204-'2010PopByRaceEth'!I204</f>
        <v>21</v>
      </c>
    </row>
    <row r="205" spans="1:9" x14ac:dyDescent="0.4">
      <c r="A205" s="7" t="s">
        <v>212</v>
      </c>
      <c r="B205" s="2">
        <f>'2020PopByRaceEth'!B205-'2010PopByRaceEth'!B205</f>
        <v>-222</v>
      </c>
      <c r="C205" s="14">
        <f>'2020PopByRaceEth'!C205-'2010PopByRaceEth'!C205</f>
        <v>-189</v>
      </c>
      <c r="D205" s="2">
        <f>'2020PopByRaceEth'!D205-'2010PopByRaceEth'!D205</f>
        <v>-33</v>
      </c>
      <c r="E205" s="3">
        <f>'2020PopByRaceEth'!E205-'2010PopByRaceEth'!E205</f>
        <v>-47</v>
      </c>
      <c r="F205" s="4">
        <f>'2020PopByRaceEth'!F205-'2010PopByRaceEth'!F205</f>
        <v>3</v>
      </c>
      <c r="G205" s="4">
        <f>'2020PopByRaceEth'!G205-'2010PopByRaceEth'!G205</f>
        <v>0</v>
      </c>
      <c r="H205" s="4">
        <f>'2020PopByRaceEth'!H205-'2010PopByRaceEth'!H205</f>
        <v>4</v>
      </c>
      <c r="I205" s="12">
        <f>'2020PopByRaceEth'!I205-'2010PopByRaceEth'!I205</f>
        <v>7</v>
      </c>
    </row>
    <row r="206" spans="1:9" x14ac:dyDescent="0.4">
      <c r="A206" s="7" t="s">
        <v>213</v>
      </c>
      <c r="B206" s="2">
        <f>'2020PopByRaceEth'!B206-'2010PopByRaceEth'!B206</f>
        <v>16</v>
      </c>
      <c r="C206" s="14">
        <f>'2020PopByRaceEth'!C206-'2010PopByRaceEth'!C206</f>
        <v>-2</v>
      </c>
      <c r="D206" s="2">
        <f>'2020PopByRaceEth'!D206-'2010PopByRaceEth'!D206</f>
        <v>18</v>
      </c>
      <c r="E206" s="3">
        <f>'2020PopByRaceEth'!E206-'2010PopByRaceEth'!E206</f>
        <v>0</v>
      </c>
      <c r="F206" s="4">
        <f>'2020PopByRaceEth'!F206-'2010PopByRaceEth'!F206</f>
        <v>0</v>
      </c>
      <c r="G206" s="4">
        <f>'2020PopByRaceEth'!G206-'2010PopByRaceEth'!G206</f>
        <v>28</v>
      </c>
      <c r="H206" s="4">
        <f>'2020PopByRaceEth'!H206-'2010PopByRaceEth'!H206</f>
        <v>0</v>
      </c>
      <c r="I206" s="12">
        <f>'2020PopByRaceEth'!I206-'2010PopByRaceEth'!I206</f>
        <v>-10</v>
      </c>
    </row>
    <row r="207" spans="1:9" x14ac:dyDescent="0.4">
      <c r="A207" s="7" t="s">
        <v>214</v>
      </c>
      <c r="B207" s="2">
        <f>'2020PopByRaceEth'!B207-'2010PopByRaceEth'!B207</f>
        <v>-10</v>
      </c>
      <c r="C207" s="14">
        <f>'2020PopByRaceEth'!C207-'2010PopByRaceEth'!C207</f>
        <v>16</v>
      </c>
      <c r="D207" s="2">
        <f>'2020PopByRaceEth'!D207-'2010PopByRaceEth'!D207</f>
        <v>-26</v>
      </c>
      <c r="E207" s="3">
        <f>'2020PopByRaceEth'!E207-'2010PopByRaceEth'!E207</f>
        <v>-27</v>
      </c>
      <c r="F207" s="4">
        <f>'2020PopByRaceEth'!F207-'2010PopByRaceEth'!F207</f>
        <v>-4</v>
      </c>
      <c r="G207" s="4">
        <f>'2020PopByRaceEth'!G207-'2010PopByRaceEth'!G207</f>
        <v>-2</v>
      </c>
      <c r="H207" s="4">
        <f>'2020PopByRaceEth'!H207-'2010PopByRaceEth'!H207</f>
        <v>-3</v>
      </c>
      <c r="I207" s="12">
        <f>'2020PopByRaceEth'!I207-'2010PopByRaceEth'!I207</f>
        <v>10</v>
      </c>
    </row>
    <row r="208" spans="1:9" x14ac:dyDescent="0.4">
      <c r="A208" s="7" t="s">
        <v>215</v>
      </c>
      <c r="B208" s="2">
        <f>'2020PopByRaceEth'!B208-'2010PopByRaceEth'!B208</f>
        <v>773</v>
      </c>
      <c r="C208" s="14">
        <f>'2020PopByRaceEth'!C208-'2010PopByRaceEth'!C208</f>
        <v>286</v>
      </c>
      <c r="D208" s="2">
        <f>'2020PopByRaceEth'!D208-'2010PopByRaceEth'!D208</f>
        <v>487</v>
      </c>
      <c r="E208" s="3">
        <f>'2020PopByRaceEth'!E208-'2010PopByRaceEth'!E208</f>
        <v>-82</v>
      </c>
      <c r="F208" s="4">
        <f>'2020PopByRaceEth'!F208-'2010PopByRaceEth'!F208</f>
        <v>46</v>
      </c>
      <c r="G208" s="4">
        <f>'2020PopByRaceEth'!G208-'2010PopByRaceEth'!G208</f>
        <v>56</v>
      </c>
      <c r="H208" s="4">
        <f>'2020PopByRaceEth'!H208-'2010PopByRaceEth'!H208</f>
        <v>44</v>
      </c>
      <c r="I208" s="12">
        <f>'2020PopByRaceEth'!I208-'2010PopByRaceEth'!I208</f>
        <v>423</v>
      </c>
    </row>
    <row r="209" spans="1:9" x14ac:dyDescent="0.4">
      <c r="A209" s="7" t="s">
        <v>216</v>
      </c>
      <c r="B209" s="2">
        <f>'2020PopByRaceEth'!B209-'2010PopByRaceEth'!B209</f>
        <v>2338</v>
      </c>
      <c r="C209" s="14">
        <f>'2020PopByRaceEth'!C209-'2010PopByRaceEth'!C209</f>
        <v>523</v>
      </c>
      <c r="D209" s="2">
        <f>'2020PopByRaceEth'!D209-'2010PopByRaceEth'!D209</f>
        <v>1815</v>
      </c>
      <c r="E209" s="3">
        <f>'2020PopByRaceEth'!E209-'2010PopByRaceEth'!E209</f>
        <v>1248</v>
      </c>
      <c r="F209" s="4">
        <f>'2020PopByRaceEth'!F209-'2010PopByRaceEth'!F209</f>
        <v>48</v>
      </c>
      <c r="G209" s="4">
        <f>'2020PopByRaceEth'!G209-'2010PopByRaceEth'!G209</f>
        <v>16</v>
      </c>
      <c r="H209" s="4">
        <f>'2020PopByRaceEth'!H209-'2010PopByRaceEth'!H209</f>
        <v>38</v>
      </c>
      <c r="I209" s="12">
        <f>'2020PopByRaceEth'!I209-'2010PopByRaceEth'!I209</f>
        <v>465</v>
      </c>
    </row>
    <row r="210" spans="1:9" x14ac:dyDescent="0.4">
      <c r="A210" s="7" t="s">
        <v>217</v>
      </c>
      <c r="B210" s="2">
        <f>'2020PopByRaceEth'!B210-'2010PopByRaceEth'!B210</f>
        <v>-25</v>
      </c>
      <c r="C210" s="14">
        <f>'2020PopByRaceEth'!C210-'2010PopByRaceEth'!C210</f>
        <v>-2</v>
      </c>
      <c r="D210" s="2">
        <f>'2020PopByRaceEth'!D210-'2010PopByRaceEth'!D210</f>
        <v>-23</v>
      </c>
      <c r="E210" s="3">
        <f>'2020PopByRaceEth'!E210-'2010PopByRaceEth'!E210</f>
        <v>1</v>
      </c>
      <c r="F210" s="4">
        <f>'2020PopByRaceEth'!F210-'2010PopByRaceEth'!F210</f>
        <v>0</v>
      </c>
      <c r="G210" s="4">
        <f>'2020PopByRaceEth'!G210-'2010PopByRaceEth'!G210</f>
        <v>-24</v>
      </c>
      <c r="H210" s="4">
        <f>'2020PopByRaceEth'!H210-'2010PopByRaceEth'!H210</f>
        <v>0</v>
      </c>
      <c r="I210" s="12">
        <f>'2020PopByRaceEth'!I210-'2010PopByRaceEth'!I210</f>
        <v>0</v>
      </c>
    </row>
    <row r="211" spans="1:9" x14ac:dyDescent="0.4">
      <c r="A211" s="7" t="s">
        <v>218</v>
      </c>
      <c r="B211" s="2">
        <f>'2020PopByRaceEth'!B211-'2010PopByRaceEth'!B211</f>
        <v>50</v>
      </c>
      <c r="C211" s="14">
        <f>'2020PopByRaceEth'!C211-'2010PopByRaceEth'!C211</f>
        <v>-20</v>
      </c>
      <c r="D211" s="2">
        <f>'2020PopByRaceEth'!D211-'2010PopByRaceEth'!D211</f>
        <v>70</v>
      </c>
      <c r="E211" s="3">
        <f>'2020PopByRaceEth'!E211-'2010PopByRaceEth'!E211</f>
        <v>-14</v>
      </c>
      <c r="F211" s="4">
        <f>'2020PopByRaceEth'!F211-'2010PopByRaceEth'!F211</f>
        <v>-1</v>
      </c>
      <c r="G211" s="4">
        <f>'2020PopByRaceEth'!G211-'2010PopByRaceEth'!G211</f>
        <v>65</v>
      </c>
      <c r="H211" s="4">
        <f>'2020PopByRaceEth'!H211-'2010PopByRaceEth'!H211</f>
        <v>-5</v>
      </c>
      <c r="I211" s="12">
        <f>'2020PopByRaceEth'!I211-'2010PopByRaceEth'!I211</f>
        <v>25</v>
      </c>
    </row>
    <row r="212" spans="1:9" x14ac:dyDescent="0.4">
      <c r="A212" s="7" t="s">
        <v>219</v>
      </c>
      <c r="B212" s="2">
        <f>'2020PopByRaceEth'!B212-'2010PopByRaceEth'!B212</f>
        <v>13</v>
      </c>
      <c r="C212" s="14">
        <f>'2020PopByRaceEth'!C212-'2010PopByRaceEth'!C212</f>
        <v>2</v>
      </c>
      <c r="D212" s="2">
        <f>'2020PopByRaceEth'!D212-'2010PopByRaceEth'!D212</f>
        <v>11</v>
      </c>
      <c r="E212" s="3">
        <f>'2020PopByRaceEth'!E212-'2010PopByRaceEth'!E212</f>
        <v>14</v>
      </c>
      <c r="F212" s="4">
        <f>'2020PopByRaceEth'!F212-'2010PopByRaceEth'!F212</f>
        <v>0</v>
      </c>
      <c r="G212" s="4">
        <f>'2020PopByRaceEth'!G212-'2010PopByRaceEth'!G212</f>
        <v>0</v>
      </c>
      <c r="H212" s="4">
        <f>'2020PopByRaceEth'!H212-'2010PopByRaceEth'!H212</f>
        <v>0</v>
      </c>
      <c r="I212" s="12">
        <f>'2020PopByRaceEth'!I212-'2010PopByRaceEth'!I212</f>
        <v>-3</v>
      </c>
    </row>
    <row r="213" spans="1:9" x14ac:dyDescent="0.4">
      <c r="A213" s="7" t="s">
        <v>220</v>
      </c>
      <c r="B213" s="2">
        <f>'2020PopByRaceEth'!B213-'2010PopByRaceEth'!B213</f>
        <v>442</v>
      </c>
      <c r="C213" s="14">
        <f>'2020PopByRaceEth'!C213-'2010PopByRaceEth'!C213</f>
        <v>31</v>
      </c>
      <c r="D213" s="2">
        <f>'2020PopByRaceEth'!D213-'2010PopByRaceEth'!D213</f>
        <v>411</v>
      </c>
      <c r="E213" s="3">
        <f>'2020PopByRaceEth'!E213-'2010PopByRaceEth'!E213</f>
        <v>384</v>
      </c>
      <c r="F213" s="4">
        <f>'2020PopByRaceEth'!F213-'2010PopByRaceEth'!F213</f>
        <v>4</v>
      </c>
      <c r="G213" s="4">
        <f>'2020PopByRaceEth'!G213-'2010PopByRaceEth'!G213</f>
        <v>4</v>
      </c>
      <c r="H213" s="4">
        <f>'2020PopByRaceEth'!H213-'2010PopByRaceEth'!H213</f>
        <v>3</v>
      </c>
      <c r="I213" s="12">
        <f>'2020PopByRaceEth'!I213-'2010PopByRaceEth'!I213</f>
        <v>16</v>
      </c>
    </row>
    <row r="214" spans="1:9" x14ac:dyDescent="0.4">
      <c r="A214" s="7" t="s">
        <v>221</v>
      </c>
      <c r="B214" s="2">
        <f>'2020PopByRaceEth'!B214-'2010PopByRaceEth'!B214</f>
        <v>-9</v>
      </c>
      <c r="C214" s="14">
        <f>'2020PopByRaceEth'!C214-'2010PopByRaceEth'!C214</f>
        <v>-1</v>
      </c>
      <c r="D214" s="2">
        <f>'2020PopByRaceEth'!D214-'2010PopByRaceEth'!D214</f>
        <v>-8</v>
      </c>
      <c r="E214" s="3">
        <f>'2020PopByRaceEth'!E214-'2010PopByRaceEth'!E214</f>
        <v>0</v>
      </c>
      <c r="F214" s="4">
        <f>'2020PopByRaceEth'!F214-'2010PopByRaceEth'!F214</f>
        <v>0</v>
      </c>
      <c r="G214" s="4">
        <f>'2020PopByRaceEth'!G214-'2010PopByRaceEth'!G214</f>
        <v>-8</v>
      </c>
      <c r="H214" s="4">
        <f>'2020PopByRaceEth'!H214-'2010PopByRaceEth'!H214</f>
        <v>0</v>
      </c>
      <c r="I214" s="12">
        <f>'2020PopByRaceEth'!I214-'2010PopByRaceEth'!I214</f>
        <v>0</v>
      </c>
    </row>
    <row r="215" spans="1:9" x14ac:dyDescent="0.4">
      <c r="A215" s="7" t="s">
        <v>222</v>
      </c>
      <c r="B215" s="2">
        <f>'2020PopByRaceEth'!B215-'2010PopByRaceEth'!B215</f>
        <v>-33</v>
      </c>
      <c r="C215" s="14">
        <f>'2020PopByRaceEth'!C215-'2010PopByRaceEth'!C215</f>
        <v>-6</v>
      </c>
      <c r="D215" s="2">
        <f>'2020PopByRaceEth'!D215-'2010PopByRaceEth'!D215</f>
        <v>-27</v>
      </c>
      <c r="E215" s="3">
        <f>'2020PopByRaceEth'!E215-'2010PopByRaceEth'!E215</f>
        <v>-27</v>
      </c>
      <c r="F215" s="4">
        <f>'2020PopByRaceEth'!F215-'2010PopByRaceEth'!F215</f>
        <v>-2</v>
      </c>
      <c r="G215" s="4">
        <f>'2020PopByRaceEth'!G215-'2010PopByRaceEth'!G215</f>
        <v>0</v>
      </c>
      <c r="H215" s="4">
        <f>'2020PopByRaceEth'!H215-'2010PopByRaceEth'!H215</f>
        <v>-1</v>
      </c>
      <c r="I215" s="12">
        <f>'2020PopByRaceEth'!I215-'2010PopByRaceEth'!I215</f>
        <v>3</v>
      </c>
    </row>
    <row r="216" spans="1:9" x14ac:dyDescent="0.4">
      <c r="A216" s="7" t="s">
        <v>223</v>
      </c>
      <c r="B216" s="2">
        <f>'2020PopByRaceEth'!B216-'2010PopByRaceEth'!B216</f>
        <v>-39</v>
      </c>
      <c r="C216" s="14">
        <f>'2020PopByRaceEth'!C216-'2010PopByRaceEth'!C216</f>
        <v>-5</v>
      </c>
      <c r="D216" s="2">
        <f>'2020PopByRaceEth'!D216-'2010PopByRaceEth'!D216</f>
        <v>-34</v>
      </c>
      <c r="E216" s="3">
        <f>'2020PopByRaceEth'!E216-'2010PopByRaceEth'!E216</f>
        <v>0</v>
      </c>
      <c r="F216" s="4">
        <f>'2020PopByRaceEth'!F216-'2010PopByRaceEth'!F216</f>
        <v>0</v>
      </c>
      <c r="G216" s="4">
        <f>'2020PopByRaceEth'!G216-'2010PopByRaceEth'!G216</f>
        <v>-34</v>
      </c>
      <c r="H216" s="4">
        <f>'2020PopByRaceEth'!H216-'2010PopByRaceEth'!H216</f>
        <v>0</v>
      </c>
      <c r="I216" s="12">
        <f>'2020PopByRaceEth'!I216-'2010PopByRaceEth'!I216</f>
        <v>0</v>
      </c>
    </row>
    <row r="217" spans="1:9" x14ac:dyDescent="0.4">
      <c r="A217" s="7" t="s">
        <v>224</v>
      </c>
      <c r="B217" s="2">
        <f>'2020PopByRaceEth'!B217-'2010PopByRaceEth'!B217</f>
        <v>-635</v>
      </c>
      <c r="C217" s="14">
        <f>'2020PopByRaceEth'!C217-'2010PopByRaceEth'!C217</f>
        <v>-330</v>
      </c>
      <c r="D217" s="2">
        <f>'2020PopByRaceEth'!D217-'2010PopByRaceEth'!D217</f>
        <v>-305</v>
      </c>
      <c r="E217" s="3">
        <f>'2020PopByRaceEth'!E217-'2010PopByRaceEth'!E217</f>
        <v>-344</v>
      </c>
      <c r="F217" s="4">
        <f>'2020PopByRaceEth'!F217-'2010PopByRaceEth'!F217</f>
        <v>0</v>
      </c>
      <c r="G217" s="4">
        <f>'2020PopByRaceEth'!G217-'2010PopByRaceEth'!G217</f>
        <v>-8</v>
      </c>
      <c r="H217" s="4">
        <f>'2020PopByRaceEth'!H217-'2010PopByRaceEth'!H217</f>
        <v>4</v>
      </c>
      <c r="I217" s="12">
        <f>'2020PopByRaceEth'!I217-'2010PopByRaceEth'!I217</f>
        <v>43</v>
      </c>
    </row>
    <row r="218" spans="1:9" x14ac:dyDescent="0.4">
      <c r="A218" s="7" t="s">
        <v>225</v>
      </c>
      <c r="B218" s="2">
        <f>'2020PopByRaceEth'!B218-'2010PopByRaceEth'!B218</f>
        <v>-99</v>
      </c>
      <c r="C218" s="14">
        <f>'2020PopByRaceEth'!C218-'2010PopByRaceEth'!C218</f>
        <v>-93</v>
      </c>
      <c r="D218" s="2">
        <f>'2020PopByRaceEth'!D218-'2010PopByRaceEth'!D218</f>
        <v>-6</v>
      </c>
      <c r="E218" s="3">
        <f>'2020PopByRaceEth'!E218-'2010PopByRaceEth'!E218</f>
        <v>-6</v>
      </c>
      <c r="F218" s="4">
        <f>'2020PopByRaceEth'!F218-'2010PopByRaceEth'!F218</f>
        <v>0</v>
      </c>
      <c r="G218" s="4">
        <f>'2020PopByRaceEth'!G218-'2010PopByRaceEth'!G218</f>
        <v>1</v>
      </c>
      <c r="H218" s="4">
        <f>'2020PopByRaceEth'!H218-'2010PopByRaceEth'!H218</f>
        <v>-1</v>
      </c>
      <c r="I218" s="12">
        <f>'2020PopByRaceEth'!I218-'2010PopByRaceEth'!I218</f>
        <v>0</v>
      </c>
    </row>
    <row r="219" spans="1:9" x14ac:dyDescent="0.4">
      <c r="A219" s="7" t="s">
        <v>226</v>
      </c>
      <c r="B219" s="2">
        <f>'2020PopByRaceEth'!B219-'2010PopByRaceEth'!B219</f>
        <v>-19</v>
      </c>
      <c r="C219" s="14">
        <f>'2020PopByRaceEth'!C219-'2010PopByRaceEth'!C219</f>
        <v>10</v>
      </c>
      <c r="D219" s="2">
        <f>'2020PopByRaceEth'!D219-'2010PopByRaceEth'!D219</f>
        <v>-29</v>
      </c>
      <c r="E219" s="3">
        <f>'2020PopByRaceEth'!E219-'2010PopByRaceEth'!E219</f>
        <v>-51</v>
      </c>
      <c r="F219" s="4">
        <f>'2020PopByRaceEth'!F219-'2010PopByRaceEth'!F219</f>
        <v>4</v>
      </c>
      <c r="G219" s="4">
        <f>'2020PopByRaceEth'!G219-'2010PopByRaceEth'!G219</f>
        <v>0</v>
      </c>
      <c r="H219" s="4">
        <f>'2020PopByRaceEth'!H219-'2010PopByRaceEth'!H219</f>
        <v>0</v>
      </c>
      <c r="I219" s="12">
        <f>'2020PopByRaceEth'!I219-'2010PopByRaceEth'!I219</f>
        <v>18</v>
      </c>
    </row>
    <row r="220" spans="1:9" x14ac:dyDescent="0.4">
      <c r="A220" s="7" t="s">
        <v>227</v>
      </c>
      <c r="B220" s="2">
        <f>'2020PopByRaceEth'!B220-'2010PopByRaceEth'!B220</f>
        <v>-38</v>
      </c>
      <c r="C220" s="14">
        <f>'2020PopByRaceEth'!C220-'2010PopByRaceEth'!C220</f>
        <v>-19</v>
      </c>
      <c r="D220" s="2">
        <f>'2020PopByRaceEth'!D220-'2010PopByRaceEth'!D220</f>
        <v>-19</v>
      </c>
      <c r="E220" s="3">
        <f>'2020PopByRaceEth'!E220-'2010PopByRaceEth'!E220</f>
        <v>-11</v>
      </c>
      <c r="F220" s="4">
        <f>'2020PopByRaceEth'!F220-'2010PopByRaceEth'!F220</f>
        <v>0</v>
      </c>
      <c r="G220" s="4">
        <f>'2020PopByRaceEth'!G220-'2010PopByRaceEth'!G220</f>
        <v>0</v>
      </c>
      <c r="H220" s="4">
        <f>'2020PopByRaceEth'!H220-'2010PopByRaceEth'!H220</f>
        <v>-8</v>
      </c>
      <c r="I220" s="12">
        <f>'2020PopByRaceEth'!I220-'2010PopByRaceEth'!I220</f>
        <v>0</v>
      </c>
    </row>
    <row r="221" spans="1:9" x14ac:dyDescent="0.4">
      <c r="A221" s="7" t="s">
        <v>228</v>
      </c>
      <c r="B221" s="2">
        <f>'2020PopByRaceEth'!B221-'2010PopByRaceEth'!B221</f>
        <v>10</v>
      </c>
      <c r="C221" s="14">
        <f>'2020PopByRaceEth'!C221-'2010PopByRaceEth'!C221</f>
        <v>13</v>
      </c>
      <c r="D221" s="2">
        <f>'2020PopByRaceEth'!D221-'2010PopByRaceEth'!D221</f>
        <v>-3</v>
      </c>
      <c r="E221" s="3">
        <f>'2020PopByRaceEth'!E221-'2010PopByRaceEth'!E221</f>
        <v>-24</v>
      </c>
      <c r="F221" s="4">
        <f>'2020PopByRaceEth'!F221-'2010PopByRaceEth'!F221</f>
        <v>4</v>
      </c>
      <c r="G221" s="4">
        <f>'2020PopByRaceEth'!G221-'2010PopByRaceEth'!G221</f>
        <v>0</v>
      </c>
      <c r="H221" s="4">
        <f>'2020PopByRaceEth'!H221-'2010PopByRaceEth'!H221</f>
        <v>1</v>
      </c>
      <c r="I221" s="12">
        <f>'2020PopByRaceEth'!I221-'2010PopByRaceEth'!I221</f>
        <v>16</v>
      </c>
    </row>
    <row r="222" spans="1:9" x14ac:dyDescent="0.4">
      <c r="A222" s="7" t="s">
        <v>229</v>
      </c>
      <c r="B222" s="2">
        <f>'2020PopByRaceEth'!B222-'2010PopByRaceEth'!B222</f>
        <v>-41</v>
      </c>
      <c r="C222" s="14">
        <f>'2020PopByRaceEth'!C222-'2010PopByRaceEth'!C222</f>
        <v>19</v>
      </c>
      <c r="D222" s="2">
        <f>'2020PopByRaceEth'!D222-'2010PopByRaceEth'!D222</f>
        <v>-60</v>
      </c>
      <c r="E222" s="3">
        <f>'2020PopByRaceEth'!E222-'2010PopByRaceEth'!E222</f>
        <v>-70</v>
      </c>
      <c r="F222" s="4">
        <f>'2020PopByRaceEth'!F222-'2010PopByRaceEth'!F222</f>
        <v>-2</v>
      </c>
      <c r="G222" s="4">
        <f>'2020PopByRaceEth'!G222-'2010PopByRaceEth'!G222</f>
        <v>2</v>
      </c>
      <c r="H222" s="4">
        <f>'2020PopByRaceEth'!H222-'2010PopByRaceEth'!H222</f>
        <v>3</v>
      </c>
      <c r="I222" s="12">
        <f>'2020PopByRaceEth'!I222-'2010PopByRaceEth'!I222</f>
        <v>7</v>
      </c>
    </row>
    <row r="223" spans="1:9" x14ac:dyDescent="0.4">
      <c r="A223" s="7" t="s">
        <v>230</v>
      </c>
      <c r="B223" s="2">
        <f>'2020PopByRaceEth'!B223-'2010PopByRaceEth'!B223</f>
        <v>194</v>
      </c>
      <c r="C223" s="14">
        <f>'2020PopByRaceEth'!C223-'2010PopByRaceEth'!C223</f>
        <v>-24</v>
      </c>
      <c r="D223" s="2">
        <f>'2020PopByRaceEth'!D223-'2010PopByRaceEth'!D223</f>
        <v>218</v>
      </c>
      <c r="E223" s="3">
        <f>'2020PopByRaceEth'!E223-'2010PopByRaceEth'!E223</f>
        <v>149</v>
      </c>
      <c r="F223" s="4">
        <f>'2020PopByRaceEth'!F223-'2010PopByRaceEth'!F223</f>
        <v>12</v>
      </c>
      <c r="G223" s="4">
        <f>'2020PopByRaceEth'!G223-'2010PopByRaceEth'!G223</f>
        <v>10</v>
      </c>
      <c r="H223" s="4">
        <f>'2020PopByRaceEth'!H223-'2010PopByRaceEth'!H223</f>
        <v>6</v>
      </c>
      <c r="I223" s="12">
        <f>'2020PopByRaceEth'!I223-'2010PopByRaceEth'!I223</f>
        <v>41</v>
      </c>
    </row>
    <row r="224" spans="1:9" x14ac:dyDescent="0.4">
      <c r="A224" s="7" t="s">
        <v>231</v>
      </c>
      <c r="B224" s="2">
        <f>'2020PopByRaceEth'!B224-'2010PopByRaceEth'!B224</f>
        <v>336</v>
      </c>
      <c r="C224" s="14">
        <f>'2020PopByRaceEth'!C224-'2010PopByRaceEth'!C224</f>
        <v>-6</v>
      </c>
      <c r="D224" s="2">
        <f>'2020PopByRaceEth'!D224-'2010PopByRaceEth'!D224</f>
        <v>342</v>
      </c>
      <c r="E224" s="3">
        <f>'2020PopByRaceEth'!E224-'2010PopByRaceEth'!E224</f>
        <v>167</v>
      </c>
      <c r="F224" s="4">
        <f>'2020PopByRaceEth'!F224-'2010PopByRaceEth'!F224</f>
        <v>-13</v>
      </c>
      <c r="G224" s="4">
        <f>'2020PopByRaceEth'!G224-'2010PopByRaceEth'!G224</f>
        <v>-6</v>
      </c>
      <c r="H224" s="4">
        <f>'2020PopByRaceEth'!H224-'2010PopByRaceEth'!H224</f>
        <v>6</v>
      </c>
      <c r="I224" s="12">
        <f>'2020PopByRaceEth'!I224-'2010PopByRaceEth'!I224</f>
        <v>188</v>
      </c>
    </row>
    <row r="225" spans="1:9" x14ac:dyDescent="0.4">
      <c r="A225" s="7" t="s">
        <v>232</v>
      </c>
      <c r="B225" s="2">
        <f>'2020PopByRaceEth'!B225-'2010PopByRaceEth'!B225</f>
        <v>8</v>
      </c>
      <c r="C225" s="14">
        <f>'2020PopByRaceEth'!C225-'2010PopByRaceEth'!C225</f>
        <v>31</v>
      </c>
      <c r="D225" s="2">
        <f>'2020PopByRaceEth'!D225-'2010PopByRaceEth'!D225</f>
        <v>-23</v>
      </c>
      <c r="E225" s="3">
        <f>'2020PopByRaceEth'!E225-'2010PopByRaceEth'!E225</f>
        <v>-3</v>
      </c>
      <c r="F225" s="4">
        <f>'2020PopByRaceEth'!F225-'2010PopByRaceEth'!F225</f>
        <v>-1</v>
      </c>
      <c r="G225" s="4">
        <f>'2020PopByRaceEth'!G225-'2010PopByRaceEth'!G225</f>
        <v>-23</v>
      </c>
      <c r="H225" s="4">
        <f>'2020PopByRaceEth'!H225-'2010PopByRaceEth'!H225</f>
        <v>4</v>
      </c>
      <c r="I225" s="12">
        <f>'2020PopByRaceEth'!I225-'2010PopByRaceEth'!I225</f>
        <v>0</v>
      </c>
    </row>
    <row r="226" spans="1:9" x14ac:dyDescent="0.4">
      <c r="A226" s="7" t="s">
        <v>233</v>
      </c>
      <c r="B226" s="2">
        <f>'2020PopByRaceEth'!B226-'2010PopByRaceEth'!B226</f>
        <v>71</v>
      </c>
      <c r="C226" s="14">
        <f>'2020PopByRaceEth'!C226-'2010PopByRaceEth'!C226</f>
        <v>-11</v>
      </c>
      <c r="D226" s="2">
        <f>'2020PopByRaceEth'!D226-'2010PopByRaceEth'!D226</f>
        <v>82</v>
      </c>
      <c r="E226" s="3">
        <f>'2020PopByRaceEth'!E226-'2010PopByRaceEth'!E226</f>
        <v>58</v>
      </c>
      <c r="F226" s="4">
        <f>'2020PopByRaceEth'!F226-'2010PopByRaceEth'!F226</f>
        <v>-2</v>
      </c>
      <c r="G226" s="4">
        <f>'2020PopByRaceEth'!G226-'2010PopByRaceEth'!G226</f>
        <v>3</v>
      </c>
      <c r="H226" s="4">
        <f>'2020PopByRaceEth'!H226-'2010PopByRaceEth'!H226</f>
        <v>3</v>
      </c>
      <c r="I226" s="12">
        <f>'2020PopByRaceEth'!I226-'2010PopByRaceEth'!I226</f>
        <v>20</v>
      </c>
    </row>
    <row r="227" spans="1:9" x14ac:dyDescent="0.4">
      <c r="A227" s="7" t="s">
        <v>234</v>
      </c>
      <c r="B227" s="2">
        <f>'2020PopByRaceEth'!B227-'2010PopByRaceEth'!B227</f>
        <v>-42</v>
      </c>
      <c r="C227" s="14">
        <f>'2020PopByRaceEth'!C227-'2010PopByRaceEth'!C227</f>
        <v>-4</v>
      </c>
      <c r="D227" s="2">
        <f>'2020PopByRaceEth'!D227-'2010PopByRaceEth'!D227</f>
        <v>-38</v>
      </c>
      <c r="E227" s="3">
        <f>'2020PopByRaceEth'!E227-'2010PopByRaceEth'!E227</f>
        <v>-2</v>
      </c>
      <c r="F227" s="4">
        <f>'2020PopByRaceEth'!F227-'2010PopByRaceEth'!F227</f>
        <v>-1</v>
      </c>
      <c r="G227" s="4">
        <f>'2020PopByRaceEth'!G227-'2010PopByRaceEth'!G227</f>
        <v>-38</v>
      </c>
      <c r="H227" s="4">
        <f>'2020PopByRaceEth'!H227-'2010PopByRaceEth'!H227</f>
        <v>2</v>
      </c>
      <c r="I227" s="12">
        <f>'2020PopByRaceEth'!I227-'2010PopByRaceEth'!I227</f>
        <v>1</v>
      </c>
    </row>
    <row r="228" spans="1:9" x14ac:dyDescent="0.4">
      <c r="A228" s="7" t="s">
        <v>235</v>
      </c>
      <c r="B228" s="2">
        <f>'2020PopByRaceEth'!B228-'2010PopByRaceEth'!B228</f>
        <v>-221</v>
      </c>
      <c r="C228" s="14">
        <f>'2020PopByRaceEth'!C228-'2010PopByRaceEth'!C228</f>
        <v>-142</v>
      </c>
      <c r="D228" s="2">
        <f>'2020PopByRaceEth'!D228-'2010PopByRaceEth'!D228</f>
        <v>-79</v>
      </c>
      <c r="E228" s="3">
        <f>'2020PopByRaceEth'!E228-'2010PopByRaceEth'!E228</f>
        <v>-76</v>
      </c>
      <c r="F228" s="4">
        <f>'2020PopByRaceEth'!F228-'2010PopByRaceEth'!F228</f>
        <v>-1</v>
      </c>
      <c r="G228" s="4">
        <f>'2020PopByRaceEth'!G228-'2010PopByRaceEth'!G228</f>
        <v>-6</v>
      </c>
      <c r="H228" s="4">
        <f>'2020PopByRaceEth'!H228-'2010PopByRaceEth'!H228</f>
        <v>2</v>
      </c>
      <c r="I228" s="12">
        <f>'2020PopByRaceEth'!I228-'2010PopByRaceEth'!I228</f>
        <v>2</v>
      </c>
    </row>
    <row r="229" spans="1:9" x14ac:dyDescent="0.4">
      <c r="A229" s="7" t="s">
        <v>236</v>
      </c>
      <c r="B229" s="2">
        <f>'2020PopByRaceEth'!B229-'2010PopByRaceEth'!B229</f>
        <v>-12</v>
      </c>
      <c r="C229" s="14">
        <f>'2020PopByRaceEth'!C229-'2010PopByRaceEth'!C229</f>
        <v>121</v>
      </c>
      <c r="D229" s="2">
        <f>'2020PopByRaceEth'!D229-'2010PopByRaceEth'!D229</f>
        <v>-133</v>
      </c>
      <c r="E229" s="3">
        <f>'2020PopByRaceEth'!E229-'2010PopByRaceEth'!E229</f>
        <v>-380</v>
      </c>
      <c r="F229" s="4">
        <f>'2020PopByRaceEth'!F229-'2010PopByRaceEth'!F229</f>
        <v>-24</v>
      </c>
      <c r="G229" s="4">
        <f>'2020PopByRaceEth'!G229-'2010PopByRaceEth'!G229</f>
        <v>-15</v>
      </c>
      <c r="H229" s="4">
        <f>'2020PopByRaceEth'!H229-'2010PopByRaceEth'!H229</f>
        <v>31</v>
      </c>
      <c r="I229" s="12">
        <f>'2020PopByRaceEth'!I229-'2010PopByRaceEth'!I229</f>
        <v>255</v>
      </c>
    </row>
    <row r="230" spans="1:9" x14ac:dyDescent="0.4">
      <c r="A230" s="7" t="s">
        <v>237</v>
      </c>
      <c r="B230" s="2">
        <f>'2020PopByRaceEth'!B230-'2010PopByRaceEth'!B230</f>
        <v>-682</v>
      </c>
      <c r="C230" s="14">
        <f>'2020PopByRaceEth'!C230-'2010PopByRaceEth'!C230</f>
        <v>-95</v>
      </c>
      <c r="D230" s="2">
        <f>'2020PopByRaceEth'!D230-'2010PopByRaceEth'!D230</f>
        <v>-587</v>
      </c>
      <c r="E230" s="3">
        <f>'2020PopByRaceEth'!E230-'2010PopByRaceEth'!E230</f>
        <v>-562</v>
      </c>
      <c r="F230" s="4">
        <f>'2020PopByRaceEth'!F230-'2010PopByRaceEth'!F230</f>
        <v>-3</v>
      </c>
      <c r="G230" s="4">
        <f>'2020PopByRaceEth'!G230-'2010PopByRaceEth'!G230</f>
        <v>-10</v>
      </c>
      <c r="H230" s="4">
        <f>'2020PopByRaceEth'!H230-'2010PopByRaceEth'!H230</f>
        <v>-6</v>
      </c>
      <c r="I230" s="12">
        <f>'2020PopByRaceEth'!I230-'2010PopByRaceEth'!I230</f>
        <v>-6</v>
      </c>
    </row>
    <row r="231" spans="1:9" x14ac:dyDescent="0.4">
      <c r="A231" s="7" t="s">
        <v>238</v>
      </c>
      <c r="B231" s="2">
        <f>'2020PopByRaceEth'!B231-'2010PopByRaceEth'!B231</f>
        <v>17</v>
      </c>
      <c r="C231" s="14">
        <f>'2020PopByRaceEth'!C231-'2010PopByRaceEth'!C231</f>
        <v>-19</v>
      </c>
      <c r="D231" s="2">
        <f>'2020PopByRaceEth'!D231-'2010PopByRaceEth'!D231</f>
        <v>36</v>
      </c>
      <c r="E231" s="3">
        <f>'2020PopByRaceEth'!E231-'2010PopByRaceEth'!E231</f>
        <v>-6</v>
      </c>
      <c r="F231" s="4">
        <f>'2020PopByRaceEth'!F231-'2010PopByRaceEth'!F231</f>
        <v>0</v>
      </c>
      <c r="G231" s="4">
        <f>'2020PopByRaceEth'!G231-'2010PopByRaceEth'!G231</f>
        <v>35</v>
      </c>
      <c r="H231" s="4">
        <f>'2020PopByRaceEth'!H231-'2010PopByRaceEth'!H231</f>
        <v>-3</v>
      </c>
      <c r="I231" s="12">
        <f>'2020PopByRaceEth'!I231-'2010PopByRaceEth'!I231</f>
        <v>10</v>
      </c>
    </row>
    <row r="232" spans="1:9" x14ac:dyDescent="0.4">
      <c r="A232" s="7" t="s">
        <v>239</v>
      </c>
      <c r="B232" s="2">
        <f>'2020PopByRaceEth'!B232-'2010PopByRaceEth'!B232</f>
        <v>-10</v>
      </c>
      <c r="C232" s="14">
        <f>'2020PopByRaceEth'!C232-'2010PopByRaceEth'!C232</f>
        <v>51</v>
      </c>
      <c r="D232" s="2">
        <f>'2020PopByRaceEth'!D232-'2010PopByRaceEth'!D232</f>
        <v>-61</v>
      </c>
      <c r="E232" s="3">
        <f>'2020PopByRaceEth'!E232-'2010PopByRaceEth'!E232</f>
        <v>-146</v>
      </c>
      <c r="F232" s="4">
        <f>'2020PopByRaceEth'!F232-'2010PopByRaceEth'!F232</f>
        <v>0</v>
      </c>
      <c r="G232" s="4">
        <f>'2020PopByRaceEth'!G232-'2010PopByRaceEth'!G232</f>
        <v>22</v>
      </c>
      <c r="H232" s="4">
        <f>'2020PopByRaceEth'!H232-'2010PopByRaceEth'!H232</f>
        <v>-10</v>
      </c>
      <c r="I232" s="12">
        <f>'2020PopByRaceEth'!I232-'2010PopByRaceEth'!I232</f>
        <v>73</v>
      </c>
    </row>
    <row r="233" spans="1:9" x14ac:dyDescent="0.4">
      <c r="A233" s="7" t="s">
        <v>240</v>
      </c>
      <c r="B233" s="2">
        <f>'2020PopByRaceEth'!B233-'2010PopByRaceEth'!B233</f>
        <v>-5</v>
      </c>
      <c r="C233" s="14">
        <f>'2020PopByRaceEth'!C233-'2010PopByRaceEth'!C233</f>
        <v>-15</v>
      </c>
      <c r="D233" s="2">
        <f>'2020PopByRaceEth'!D233-'2010PopByRaceEth'!D233</f>
        <v>10</v>
      </c>
      <c r="E233" s="3">
        <f>'2020PopByRaceEth'!E233-'2010PopByRaceEth'!E233</f>
        <v>-2</v>
      </c>
      <c r="F233" s="4">
        <f>'2020PopByRaceEth'!F233-'2010PopByRaceEth'!F233</f>
        <v>1</v>
      </c>
      <c r="G233" s="4">
        <f>'2020PopByRaceEth'!G233-'2010PopByRaceEth'!G233</f>
        <v>1</v>
      </c>
      <c r="H233" s="4">
        <f>'2020PopByRaceEth'!H233-'2010PopByRaceEth'!H233</f>
        <v>1</v>
      </c>
      <c r="I233" s="12">
        <f>'2020PopByRaceEth'!I233-'2010PopByRaceEth'!I233</f>
        <v>9</v>
      </c>
    </row>
    <row r="234" spans="1:9" x14ac:dyDescent="0.4">
      <c r="A234" s="7" t="s">
        <v>241</v>
      </c>
      <c r="B234" s="2">
        <f>'2020PopByRaceEth'!B234-'2010PopByRaceEth'!B234</f>
        <v>4</v>
      </c>
      <c r="C234" s="14">
        <f>'2020PopByRaceEth'!C234-'2010PopByRaceEth'!C234</f>
        <v>-3</v>
      </c>
      <c r="D234" s="2">
        <f>'2020PopByRaceEth'!D234-'2010PopByRaceEth'!D234</f>
        <v>7</v>
      </c>
      <c r="E234" s="3">
        <f>'2020PopByRaceEth'!E234-'2010PopByRaceEth'!E234</f>
        <v>1</v>
      </c>
      <c r="F234" s="4">
        <f>'2020PopByRaceEth'!F234-'2010PopByRaceEth'!F234</f>
        <v>0</v>
      </c>
      <c r="G234" s="4">
        <f>'2020PopByRaceEth'!G234-'2010PopByRaceEth'!G234</f>
        <v>1</v>
      </c>
      <c r="H234" s="4">
        <f>'2020PopByRaceEth'!H234-'2010PopByRaceEth'!H234</f>
        <v>0</v>
      </c>
      <c r="I234" s="12">
        <f>'2020PopByRaceEth'!I234-'2010PopByRaceEth'!I234</f>
        <v>5</v>
      </c>
    </row>
    <row r="235" spans="1:9" x14ac:dyDescent="0.4">
      <c r="A235" s="7" t="s">
        <v>242</v>
      </c>
      <c r="B235" s="2">
        <f>'2020PopByRaceEth'!B235-'2010PopByRaceEth'!B235</f>
        <v>-385</v>
      </c>
      <c r="C235" s="14">
        <f>'2020PopByRaceEth'!C235-'2010PopByRaceEth'!C235</f>
        <v>-76</v>
      </c>
      <c r="D235" s="2">
        <f>'2020PopByRaceEth'!D235-'2010PopByRaceEth'!D235</f>
        <v>-309</v>
      </c>
      <c r="E235" s="3">
        <f>'2020PopByRaceEth'!E235-'2010PopByRaceEth'!E235</f>
        <v>-334</v>
      </c>
      <c r="F235" s="4">
        <f>'2020PopByRaceEth'!F235-'2010PopByRaceEth'!F235</f>
        <v>2</v>
      </c>
      <c r="G235" s="4">
        <f>'2020PopByRaceEth'!G235-'2010PopByRaceEth'!G235</f>
        <v>-8</v>
      </c>
      <c r="H235" s="4">
        <f>'2020PopByRaceEth'!H235-'2010PopByRaceEth'!H235</f>
        <v>-6</v>
      </c>
      <c r="I235" s="12">
        <f>'2020PopByRaceEth'!I235-'2010PopByRaceEth'!I235</f>
        <v>37</v>
      </c>
    </row>
    <row r="236" spans="1:9" x14ac:dyDescent="0.4">
      <c r="A236" s="7" t="s">
        <v>243</v>
      </c>
      <c r="B236" s="2">
        <f>'2020PopByRaceEth'!B236-'2010PopByRaceEth'!B236</f>
        <v>-28</v>
      </c>
      <c r="C236" s="14">
        <f>'2020PopByRaceEth'!C236-'2010PopByRaceEth'!C236</f>
        <v>-3</v>
      </c>
      <c r="D236" s="2">
        <f>'2020PopByRaceEth'!D236-'2010PopByRaceEth'!D236</f>
        <v>-25</v>
      </c>
      <c r="E236" s="3">
        <f>'2020PopByRaceEth'!E236-'2010PopByRaceEth'!E236</f>
        <v>-28</v>
      </c>
      <c r="F236" s="4">
        <f>'2020PopByRaceEth'!F236-'2010PopByRaceEth'!F236</f>
        <v>0</v>
      </c>
      <c r="G236" s="4">
        <f>'2020PopByRaceEth'!G236-'2010PopByRaceEth'!G236</f>
        <v>1</v>
      </c>
      <c r="H236" s="4">
        <f>'2020PopByRaceEth'!H236-'2010PopByRaceEth'!H236</f>
        <v>-1</v>
      </c>
      <c r="I236" s="12">
        <f>'2020PopByRaceEth'!I236-'2010PopByRaceEth'!I236</f>
        <v>3</v>
      </c>
    </row>
    <row r="237" spans="1:9" x14ac:dyDescent="0.4">
      <c r="A237" s="7" t="s">
        <v>244</v>
      </c>
      <c r="B237" s="2">
        <f>'2020PopByRaceEth'!B237-'2010PopByRaceEth'!B237</f>
        <v>180</v>
      </c>
      <c r="C237" s="14">
        <f>'2020PopByRaceEth'!C237-'2010PopByRaceEth'!C237</f>
        <v>-18</v>
      </c>
      <c r="D237" s="2">
        <f>'2020PopByRaceEth'!D237-'2010PopByRaceEth'!D237</f>
        <v>198</v>
      </c>
      <c r="E237" s="3">
        <f>'2020PopByRaceEth'!E237-'2010PopByRaceEth'!E237</f>
        <v>-41</v>
      </c>
      <c r="F237" s="4">
        <f>'2020PopByRaceEth'!F237-'2010PopByRaceEth'!F237</f>
        <v>1</v>
      </c>
      <c r="G237" s="4">
        <f>'2020PopByRaceEth'!G237-'2010PopByRaceEth'!G237</f>
        <v>220</v>
      </c>
      <c r="H237" s="4">
        <f>'2020PopByRaceEth'!H237-'2010PopByRaceEth'!H237</f>
        <v>-1</v>
      </c>
      <c r="I237" s="12">
        <f>'2020PopByRaceEth'!I237-'2010PopByRaceEth'!I237</f>
        <v>19</v>
      </c>
    </row>
    <row r="238" spans="1:9" x14ac:dyDescent="0.4">
      <c r="A238" s="7" t="s">
        <v>245</v>
      </c>
      <c r="B238" s="2">
        <f>'2020PopByRaceEth'!B238-'2010PopByRaceEth'!B238</f>
        <v>-332</v>
      </c>
      <c r="C238" s="14">
        <f>'2020PopByRaceEth'!C238-'2010PopByRaceEth'!C238</f>
        <v>-326</v>
      </c>
      <c r="D238" s="2">
        <f>'2020PopByRaceEth'!D238-'2010PopByRaceEth'!D238</f>
        <v>-6</v>
      </c>
      <c r="E238" s="3">
        <f>'2020PopByRaceEth'!E238-'2010PopByRaceEth'!E238</f>
        <v>-6</v>
      </c>
      <c r="F238" s="4">
        <f>'2020PopByRaceEth'!F238-'2010PopByRaceEth'!F238</f>
        <v>-1</v>
      </c>
      <c r="G238" s="4">
        <f>'2020PopByRaceEth'!G238-'2010PopByRaceEth'!G238</f>
        <v>-3</v>
      </c>
      <c r="H238" s="4">
        <f>'2020PopByRaceEth'!H238-'2010PopByRaceEth'!H238</f>
        <v>-2</v>
      </c>
      <c r="I238" s="12">
        <f>'2020PopByRaceEth'!I238-'2010PopByRaceEth'!I238</f>
        <v>6</v>
      </c>
    </row>
    <row r="239" spans="1:9" x14ac:dyDescent="0.4">
      <c r="A239" s="7" t="s">
        <v>246</v>
      </c>
      <c r="B239" s="2">
        <f>'2020PopByRaceEth'!B239-'2010PopByRaceEth'!B239</f>
        <v>38</v>
      </c>
      <c r="C239" s="14">
        <f>'2020PopByRaceEth'!C239-'2010PopByRaceEth'!C239</f>
        <v>-11</v>
      </c>
      <c r="D239" s="2">
        <f>'2020PopByRaceEth'!D239-'2010PopByRaceEth'!D239</f>
        <v>49</v>
      </c>
      <c r="E239" s="3">
        <f>'2020PopByRaceEth'!E239-'2010PopByRaceEth'!E239</f>
        <v>-2</v>
      </c>
      <c r="F239" s="4">
        <f>'2020PopByRaceEth'!F239-'2010PopByRaceEth'!F239</f>
        <v>0</v>
      </c>
      <c r="G239" s="4">
        <f>'2020PopByRaceEth'!G239-'2010PopByRaceEth'!G239</f>
        <v>52</v>
      </c>
      <c r="H239" s="4">
        <f>'2020PopByRaceEth'!H239-'2010PopByRaceEth'!H239</f>
        <v>0</v>
      </c>
      <c r="I239" s="12">
        <f>'2020PopByRaceEth'!I239-'2010PopByRaceEth'!I239</f>
        <v>-1</v>
      </c>
    </row>
    <row r="240" spans="1:9" x14ac:dyDescent="0.4">
      <c r="A240" s="7" t="s">
        <v>247</v>
      </c>
      <c r="B240" s="2">
        <f>'2020PopByRaceEth'!B240-'2010PopByRaceEth'!B240</f>
        <v>-102</v>
      </c>
      <c r="C240" s="14">
        <f>'2020PopByRaceEth'!C240-'2010PopByRaceEth'!C240</f>
        <v>-123</v>
      </c>
      <c r="D240" s="2">
        <f>'2020PopByRaceEth'!D240-'2010PopByRaceEth'!D240</f>
        <v>21</v>
      </c>
      <c r="E240" s="3">
        <f>'2020PopByRaceEth'!E240-'2010PopByRaceEth'!E240</f>
        <v>-5</v>
      </c>
      <c r="F240" s="4">
        <f>'2020PopByRaceEth'!F240-'2010PopByRaceEth'!F240</f>
        <v>0</v>
      </c>
      <c r="G240" s="4">
        <f>'2020PopByRaceEth'!G240-'2010PopByRaceEth'!G240</f>
        <v>31</v>
      </c>
      <c r="H240" s="4">
        <f>'2020PopByRaceEth'!H240-'2010PopByRaceEth'!H240</f>
        <v>3</v>
      </c>
      <c r="I240" s="12">
        <f>'2020PopByRaceEth'!I240-'2010PopByRaceEth'!I240</f>
        <v>-8</v>
      </c>
    </row>
    <row r="241" spans="1:9" x14ac:dyDescent="0.4">
      <c r="A241" s="7" t="s">
        <v>248</v>
      </c>
      <c r="B241" s="2">
        <f>'2020PopByRaceEth'!B241-'2010PopByRaceEth'!B241</f>
        <v>179</v>
      </c>
      <c r="C241" s="14">
        <f>'2020PopByRaceEth'!C241-'2010PopByRaceEth'!C241</f>
        <v>10</v>
      </c>
      <c r="D241" s="2">
        <f>'2020PopByRaceEth'!D241-'2010PopByRaceEth'!D241</f>
        <v>169</v>
      </c>
      <c r="E241" s="3">
        <f>'2020PopByRaceEth'!E241-'2010PopByRaceEth'!E241</f>
        <v>149</v>
      </c>
      <c r="F241" s="4">
        <f>'2020PopByRaceEth'!F241-'2010PopByRaceEth'!F241</f>
        <v>4</v>
      </c>
      <c r="G241" s="4">
        <f>'2020PopByRaceEth'!G241-'2010PopByRaceEth'!G241</f>
        <v>-7</v>
      </c>
      <c r="H241" s="4">
        <f>'2020PopByRaceEth'!H241-'2010PopByRaceEth'!H241</f>
        <v>-3</v>
      </c>
      <c r="I241" s="12">
        <f>'2020PopByRaceEth'!I241-'2010PopByRaceEth'!I241</f>
        <v>26</v>
      </c>
    </row>
    <row r="242" spans="1:9" x14ac:dyDescent="0.4">
      <c r="A242" s="7" t="s">
        <v>249</v>
      </c>
      <c r="B242" s="2">
        <f>'2020PopByRaceEth'!B242-'2010PopByRaceEth'!B242</f>
        <v>33</v>
      </c>
      <c r="C242" s="14">
        <f>'2020PopByRaceEth'!C242-'2010PopByRaceEth'!C242</f>
        <v>9</v>
      </c>
      <c r="D242" s="2">
        <f>'2020PopByRaceEth'!D242-'2010PopByRaceEth'!D242</f>
        <v>24</v>
      </c>
      <c r="E242" s="3">
        <f>'2020PopByRaceEth'!E242-'2010PopByRaceEth'!E242</f>
        <v>-5</v>
      </c>
      <c r="F242" s="4">
        <f>'2020PopByRaceEth'!F242-'2010PopByRaceEth'!F242</f>
        <v>0</v>
      </c>
      <c r="G242" s="4">
        <f>'2020PopByRaceEth'!G242-'2010PopByRaceEth'!G242</f>
        <v>33</v>
      </c>
      <c r="H242" s="4">
        <f>'2020PopByRaceEth'!H242-'2010PopByRaceEth'!H242</f>
        <v>0</v>
      </c>
      <c r="I242" s="12">
        <f>'2020PopByRaceEth'!I242-'2010PopByRaceEth'!I242</f>
        <v>-4</v>
      </c>
    </row>
    <row r="243" spans="1:9" x14ac:dyDescent="0.4">
      <c r="A243" s="7" t="s">
        <v>250</v>
      </c>
      <c r="B243" s="2">
        <f>'2020PopByRaceEth'!B243-'2010PopByRaceEth'!B243</f>
        <v>-54</v>
      </c>
      <c r="C243" s="14">
        <f>'2020PopByRaceEth'!C243-'2010PopByRaceEth'!C243</f>
        <v>-50</v>
      </c>
      <c r="D243" s="2">
        <f>'2020PopByRaceEth'!D243-'2010PopByRaceEth'!D243</f>
        <v>-4</v>
      </c>
      <c r="E243" s="3">
        <f>'2020PopByRaceEth'!E243-'2010PopByRaceEth'!E243</f>
        <v>-10</v>
      </c>
      <c r="F243" s="4">
        <f>'2020PopByRaceEth'!F243-'2010PopByRaceEth'!F243</f>
        <v>3</v>
      </c>
      <c r="G243" s="4">
        <f>'2020PopByRaceEth'!G243-'2010PopByRaceEth'!G243</f>
        <v>0</v>
      </c>
      <c r="H243" s="4">
        <f>'2020PopByRaceEth'!H243-'2010PopByRaceEth'!H243</f>
        <v>1</v>
      </c>
      <c r="I243" s="12">
        <f>'2020PopByRaceEth'!I243-'2010PopByRaceEth'!I243</f>
        <v>2</v>
      </c>
    </row>
    <row r="244" spans="1:9" x14ac:dyDescent="0.4">
      <c r="A244" s="7" t="s">
        <v>251</v>
      </c>
      <c r="B244" s="2">
        <f>'2020PopByRaceEth'!B244-'2010PopByRaceEth'!B244</f>
        <v>1680</v>
      </c>
      <c r="C244" s="14">
        <f>'2020PopByRaceEth'!C244-'2010PopByRaceEth'!C244</f>
        <v>241</v>
      </c>
      <c r="D244" s="2">
        <f>'2020PopByRaceEth'!D244-'2010PopByRaceEth'!D244</f>
        <v>1439</v>
      </c>
      <c r="E244" s="3">
        <f>'2020PopByRaceEth'!E244-'2010PopByRaceEth'!E244</f>
        <v>1295</v>
      </c>
      <c r="F244" s="4">
        <f>'2020PopByRaceEth'!F244-'2010PopByRaceEth'!F244</f>
        <v>14</v>
      </c>
      <c r="G244" s="4">
        <f>'2020PopByRaceEth'!G244-'2010PopByRaceEth'!G244</f>
        <v>34</v>
      </c>
      <c r="H244" s="4">
        <f>'2020PopByRaceEth'!H244-'2010PopByRaceEth'!H244</f>
        <v>11</v>
      </c>
      <c r="I244" s="12">
        <f>'2020PopByRaceEth'!I244-'2010PopByRaceEth'!I244</f>
        <v>85</v>
      </c>
    </row>
    <row r="245" spans="1:9" x14ac:dyDescent="0.4">
      <c r="A245" s="7" t="s">
        <v>252</v>
      </c>
      <c r="B245" s="2">
        <f>'2020PopByRaceEth'!B245-'2010PopByRaceEth'!B245</f>
        <v>-126</v>
      </c>
      <c r="C245" s="14">
        <f>'2020PopByRaceEth'!C245-'2010PopByRaceEth'!C245</f>
        <v>-13</v>
      </c>
      <c r="D245" s="2">
        <f>'2020PopByRaceEth'!D245-'2010PopByRaceEth'!D245</f>
        <v>-113</v>
      </c>
      <c r="E245" s="3">
        <f>'2020PopByRaceEth'!E245-'2010PopByRaceEth'!E245</f>
        <v>-29</v>
      </c>
      <c r="F245" s="4">
        <f>'2020PopByRaceEth'!F245-'2010PopByRaceEth'!F245</f>
        <v>-1</v>
      </c>
      <c r="G245" s="4">
        <f>'2020PopByRaceEth'!G245-'2010PopByRaceEth'!G245</f>
        <v>-87</v>
      </c>
      <c r="H245" s="4">
        <f>'2020PopByRaceEth'!H245-'2010PopByRaceEth'!H245</f>
        <v>7</v>
      </c>
      <c r="I245" s="12">
        <f>'2020PopByRaceEth'!I245-'2010PopByRaceEth'!I245</f>
        <v>-3</v>
      </c>
    </row>
    <row r="246" spans="1:9" x14ac:dyDescent="0.4">
      <c r="A246" s="7" t="s">
        <v>253</v>
      </c>
      <c r="B246" s="2">
        <f>'2020PopByRaceEth'!B246-'2010PopByRaceEth'!B246</f>
        <v>-33</v>
      </c>
      <c r="C246" s="14">
        <f>'2020PopByRaceEth'!C246-'2010PopByRaceEth'!C246</f>
        <v>-1</v>
      </c>
      <c r="D246" s="2">
        <f>'2020PopByRaceEth'!D246-'2010PopByRaceEth'!D246</f>
        <v>-32</v>
      </c>
      <c r="E246" s="3">
        <f>'2020PopByRaceEth'!E246-'2010PopByRaceEth'!E246</f>
        <v>-2</v>
      </c>
      <c r="F246" s="4">
        <f>'2020PopByRaceEth'!F246-'2010PopByRaceEth'!F246</f>
        <v>0</v>
      </c>
      <c r="G246" s="4">
        <f>'2020PopByRaceEth'!G246-'2010PopByRaceEth'!G246</f>
        <v>-26</v>
      </c>
      <c r="H246" s="4">
        <f>'2020PopByRaceEth'!H246-'2010PopByRaceEth'!H246</f>
        <v>0</v>
      </c>
      <c r="I246" s="12">
        <f>'2020PopByRaceEth'!I246-'2010PopByRaceEth'!I246</f>
        <v>-4</v>
      </c>
    </row>
    <row r="247" spans="1:9" x14ac:dyDescent="0.4">
      <c r="A247" s="7" t="s">
        <v>253</v>
      </c>
      <c r="B247" s="2">
        <f>'2020PopByRaceEth'!B247-'2010PopByRaceEth'!B247</f>
        <v>456</v>
      </c>
      <c r="C247" s="14">
        <f>'2020PopByRaceEth'!C247-'2010PopByRaceEth'!C247</f>
        <v>182</v>
      </c>
      <c r="D247" s="2">
        <f>'2020PopByRaceEth'!D247-'2010PopByRaceEth'!D247</f>
        <v>274</v>
      </c>
      <c r="E247" s="3">
        <f>'2020PopByRaceEth'!E247-'2010PopByRaceEth'!E247</f>
        <v>168</v>
      </c>
      <c r="F247" s="4">
        <f>'2020PopByRaceEth'!F247-'2010PopByRaceEth'!F247</f>
        <v>15</v>
      </c>
      <c r="G247" s="4">
        <f>'2020PopByRaceEth'!G247-'2010PopByRaceEth'!G247</f>
        <v>-4</v>
      </c>
      <c r="H247" s="4">
        <f>'2020PopByRaceEth'!H247-'2010PopByRaceEth'!H247</f>
        <v>18</v>
      </c>
      <c r="I247" s="12">
        <f>'2020PopByRaceEth'!I247-'2010PopByRaceEth'!I247</f>
        <v>77</v>
      </c>
    </row>
    <row r="248" spans="1:9" x14ac:dyDescent="0.4">
      <c r="A248" s="7" t="s">
        <v>254</v>
      </c>
      <c r="B248" s="2">
        <f>'2020PopByRaceEth'!B248-'2010PopByRaceEth'!B248</f>
        <v>-3</v>
      </c>
      <c r="C248" s="14">
        <f>'2020PopByRaceEth'!C248-'2010PopByRaceEth'!C248</f>
        <v>-13</v>
      </c>
      <c r="D248" s="2">
        <f>'2020PopByRaceEth'!D248-'2010PopByRaceEth'!D248</f>
        <v>10</v>
      </c>
      <c r="E248" s="3">
        <f>'2020PopByRaceEth'!E248-'2010PopByRaceEth'!E248</f>
        <v>21</v>
      </c>
      <c r="F248" s="4">
        <f>'2020PopByRaceEth'!F248-'2010PopByRaceEth'!F248</f>
        <v>-15</v>
      </c>
      <c r="G248" s="4">
        <f>'2020PopByRaceEth'!G248-'2010PopByRaceEth'!G248</f>
        <v>1</v>
      </c>
      <c r="H248" s="4">
        <f>'2020PopByRaceEth'!H248-'2010PopByRaceEth'!H248</f>
        <v>0</v>
      </c>
      <c r="I248" s="12">
        <f>'2020PopByRaceEth'!I248-'2010PopByRaceEth'!I248</f>
        <v>3</v>
      </c>
    </row>
    <row r="249" spans="1:9" x14ac:dyDescent="0.4">
      <c r="A249" s="7" t="s">
        <v>255</v>
      </c>
      <c r="B249" s="2">
        <f>'2020PopByRaceEth'!B249-'2010PopByRaceEth'!B249</f>
        <v>473</v>
      </c>
      <c r="C249" s="14">
        <f>'2020PopByRaceEth'!C249-'2010PopByRaceEth'!C249</f>
        <v>106</v>
      </c>
      <c r="D249" s="2">
        <f>'2020PopByRaceEth'!D249-'2010PopByRaceEth'!D249</f>
        <v>367</v>
      </c>
      <c r="E249" s="3">
        <f>'2020PopByRaceEth'!E249-'2010PopByRaceEth'!E249</f>
        <v>132</v>
      </c>
      <c r="F249" s="4">
        <f>'2020PopByRaceEth'!F249-'2010PopByRaceEth'!F249</f>
        <v>38</v>
      </c>
      <c r="G249" s="4">
        <f>'2020PopByRaceEth'!G249-'2010PopByRaceEth'!G249</f>
        <v>5</v>
      </c>
      <c r="H249" s="4">
        <f>'2020PopByRaceEth'!H249-'2010PopByRaceEth'!H249</f>
        <v>-3</v>
      </c>
      <c r="I249" s="12">
        <f>'2020PopByRaceEth'!I249-'2010PopByRaceEth'!I249</f>
        <v>195</v>
      </c>
    </row>
    <row r="250" spans="1:9" x14ac:dyDescent="0.4">
      <c r="A250" s="7" t="s">
        <v>256</v>
      </c>
      <c r="B250" s="2">
        <f>'2020PopByRaceEth'!B250-'2010PopByRaceEth'!B250</f>
        <v>1587</v>
      </c>
      <c r="C250" s="14">
        <f>'2020PopByRaceEth'!C250-'2010PopByRaceEth'!C250</f>
        <v>1817</v>
      </c>
      <c r="D250" s="2">
        <f>'2020PopByRaceEth'!D250-'2010PopByRaceEth'!D250</f>
        <v>-230</v>
      </c>
      <c r="E250" s="3">
        <f>'2020PopByRaceEth'!E250-'2010PopByRaceEth'!E250</f>
        <v>-379</v>
      </c>
      <c r="F250" s="4">
        <f>'2020PopByRaceEth'!F250-'2010PopByRaceEth'!F250</f>
        <v>10</v>
      </c>
      <c r="G250" s="4">
        <f>'2020PopByRaceEth'!G250-'2010PopByRaceEth'!G250</f>
        <v>-6</v>
      </c>
      <c r="H250" s="4">
        <f>'2020PopByRaceEth'!H250-'2010PopByRaceEth'!H250</f>
        <v>50</v>
      </c>
      <c r="I250" s="12">
        <f>'2020PopByRaceEth'!I250-'2010PopByRaceEth'!I250</f>
        <v>95</v>
      </c>
    </row>
    <row r="251" spans="1:9" x14ac:dyDescent="0.4">
      <c r="A251" s="7" t="s">
        <v>257</v>
      </c>
      <c r="B251" s="2">
        <f>'2020PopByRaceEth'!B251-'2010PopByRaceEth'!B251</f>
        <v>399</v>
      </c>
      <c r="C251" s="14">
        <f>'2020PopByRaceEth'!C251-'2010PopByRaceEth'!C251</f>
        <v>23</v>
      </c>
      <c r="D251" s="2">
        <f>'2020PopByRaceEth'!D251-'2010PopByRaceEth'!D251</f>
        <v>376</v>
      </c>
      <c r="E251" s="3">
        <f>'2020PopByRaceEth'!E251-'2010PopByRaceEth'!E251</f>
        <v>335</v>
      </c>
      <c r="F251" s="4">
        <f>'2020PopByRaceEth'!F251-'2010PopByRaceEth'!F251</f>
        <v>0</v>
      </c>
      <c r="G251" s="4">
        <f>'2020PopByRaceEth'!G251-'2010PopByRaceEth'!G251</f>
        <v>7</v>
      </c>
      <c r="H251" s="4">
        <f>'2020PopByRaceEth'!H251-'2010PopByRaceEth'!H251</f>
        <v>-4</v>
      </c>
      <c r="I251" s="12">
        <f>'2020PopByRaceEth'!I251-'2010PopByRaceEth'!I251</f>
        <v>38</v>
      </c>
    </row>
    <row r="252" spans="1:9" x14ac:dyDescent="0.4">
      <c r="A252" s="7" t="s">
        <v>258</v>
      </c>
      <c r="B252" s="2">
        <f>'2020PopByRaceEth'!B252-'2010PopByRaceEth'!B252</f>
        <v>-40</v>
      </c>
      <c r="C252" s="14">
        <f>'2020PopByRaceEth'!C252-'2010PopByRaceEth'!C252</f>
        <v>-6</v>
      </c>
      <c r="D252" s="2">
        <f>'2020PopByRaceEth'!D252-'2010PopByRaceEth'!D252</f>
        <v>-34</v>
      </c>
      <c r="E252" s="3">
        <f>'2020PopByRaceEth'!E252-'2010PopByRaceEth'!E252</f>
        <v>-33</v>
      </c>
      <c r="F252" s="4">
        <f>'2020PopByRaceEth'!F252-'2010PopByRaceEth'!F252</f>
        <v>0</v>
      </c>
      <c r="G252" s="4">
        <f>'2020PopByRaceEth'!G252-'2010PopByRaceEth'!G252</f>
        <v>-1</v>
      </c>
      <c r="H252" s="4">
        <f>'2020PopByRaceEth'!H252-'2010PopByRaceEth'!H252</f>
        <v>0</v>
      </c>
      <c r="I252" s="12">
        <f>'2020PopByRaceEth'!I252-'2010PopByRaceEth'!I252</f>
        <v>0</v>
      </c>
    </row>
    <row r="253" spans="1:9" x14ac:dyDescent="0.4">
      <c r="A253" s="7" t="s">
        <v>259</v>
      </c>
      <c r="B253" s="2">
        <f>'2020PopByRaceEth'!B253-'2010PopByRaceEth'!B253</f>
        <v>-90</v>
      </c>
      <c r="C253" s="14">
        <f>'2020PopByRaceEth'!C253-'2010PopByRaceEth'!C253</f>
        <v>2</v>
      </c>
      <c r="D253" s="2">
        <f>'2020PopByRaceEth'!D253-'2010PopByRaceEth'!D253</f>
        <v>-92</v>
      </c>
      <c r="E253" s="3">
        <f>'2020PopByRaceEth'!E253-'2010PopByRaceEth'!E253</f>
        <v>-3</v>
      </c>
      <c r="F253" s="4">
        <f>'2020PopByRaceEth'!F253-'2010PopByRaceEth'!F253</f>
        <v>3</v>
      </c>
      <c r="G253" s="4">
        <f>'2020PopByRaceEth'!G253-'2010PopByRaceEth'!G253</f>
        <v>-96</v>
      </c>
      <c r="H253" s="4">
        <f>'2020PopByRaceEth'!H253-'2010PopByRaceEth'!H253</f>
        <v>6</v>
      </c>
      <c r="I253" s="12">
        <f>'2020PopByRaceEth'!I253-'2010PopByRaceEth'!I253</f>
        <v>-2</v>
      </c>
    </row>
    <row r="254" spans="1:9" x14ac:dyDescent="0.4">
      <c r="A254" s="7" t="s">
        <v>260</v>
      </c>
      <c r="B254" s="2">
        <f>'2020PopByRaceEth'!B254-'2010PopByRaceEth'!B254</f>
        <v>-2</v>
      </c>
      <c r="C254" s="14">
        <f>'2020PopByRaceEth'!C254-'2010PopByRaceEth'!C254</f>
        <v>1</v>
      </c>
      <c r="D254" s="2">
        <f>'2020PopByRaceEth'!D254-'2010PopByRaceEth'!D254</f>
        <v>-3</v>
      </c>
      <c r="E254" s="3">
        <f>'2020PopByRaceEth'!E254-'2010PopByRaceEth'!E254</f>
        <v>-3</v>
      </c>
      <c r="F254" s="4">
        <f>'2020PopByRaceEth'!F254-'2010PopByRaceEth'!F254</f>
        <v>0</v>
      </c>
      <c r="G254" s="4">
        <f>'2020PopByRaceEth'!G254-'2010PopByRaceEth'!G254</f>
        <v>0</v>
      </c>
      <c r="H254" s="4">
        <f>'2020PopByRaceEth'!H254-'2010PopByRaceEth'!H254</f>
        <v>0</v>
      </c>
      <c r="I254" s="12">
        <f>'2020PopByRaceEth'!I254-'2010PopByRaceEth'!I254</f>
        <v>0</v>
      </c>
    </row>
    <row r="255" spans="1:9" x14ac:dyDescent="0.4">
      <c r="A255" s="7" t="s">
        <v>261</v>
      </c>
      <c r="B255" s="2">
        <f>'2020PopByRaceEth'!B255-'2010PopByRaceEth'!B255</f>
        <v>449</v>
      </c>
      <c r="C255" s="14">
        <f>'2020PopByRaceEth'!C255-'2010PopByRaceEth'!C255</f>
        <v>37</v>
      </c>
      <c r="D255" s="2">
        <f>'2020PopByRaceEth'!D255-'2010PopByRaceEth'!D255</f>
        <v>412</v>
      </c>
      <c r="E255" s="3">
        <f>'2020PopByRaceEth'!E255-'2010PopByRaceEth'!E255</f>
        <v>391</v>
      </c>
      <c r="F255" s="4">
        <f>'2020PopByRaceEth'!F255-'2010PopByRaceEth'!F255</f>
        <v>2</v>
      </c>
      <c r="G255" s="4">
        <f>'2020PopByRaceEth'!G255-'2010PopByRaceEth'!G255</f>
        <v>7</v>
      </c>
      <c r="H255" s="4">
        <f>'2020PopByRaceEth'!H255-'2010PopByRaceEth'!H255</f>
        <v>0</v>
      </c>
      <c r="I255" s="12">
        <f>'2020PopByRaceEth'!I255-'2010PopByRaceEth'!I255</f>
        <v>12</v>
      </c>
    </row>
    <row r="256" spans="1:9" x14ac:dyDescent="0.4">
      <c r="A256" s="7" t="s">
        <v>262</v>
      </c>
      <c r="B256" s="2">
        <f>'2020PopByRaceEth'!B256-'2010PopByRaceEth'!B256</f>
        <v>14</v>
      </c>
      <c r="C256" s="14">
        <f>'2020PopByRaceEth'!C256-'2010PopByRaceEth'!C256</f>
        <v>-4</v>
      </c>
      <c r="D256" s="2">
        <f>'2020PopByRaceEth'!D256-'2010PopByRaceEth'!D256</f>
        <v>18</v>
      </c>
      <c r="E256" s="3">
        <f>'2020PopByRaceEth'!E256-'2010PopByRaceEth'!E256</f>
        <v>-3</v>
      </c>
      <c r="F256" s="4">
        <f>'2020PopByRaceEth'!F256-'2010PopByRaceEth'!F256</f>
        <v>-1</v>
      </c>
      <c r="G256" s="4">
        <f>'2020PopByRaceEth'!G256-'2010PopByRaceEth'!G256</f>
        <v>22</v>
      </c>
      <c r="H256" s="4">
        <f>'2020PopByRaceEth'!H256-'2010PopByRaceEth'!H256</f>
        <v>0</v>
      </c>
      <c r="I256" s="12">
        <f>'2020PopByRaceEth'!I256-'2010PopByRaceEth'!I256</f>
        <v>0</v>
      </c>
    </row>
    <row r="257" spans="1:9" x14ac:dyDescent="0.4">
      <c r="A257" s="7" t="s">
        <v>263</v>
      </c>
      <c r="B257" s="2">
        <f>'2020PopByRaceEth'!B257-'2010PopByRaceEth'!B257</f>
        <v>-149</v>
      </c>
      <c r="C257" s="14">
        <f>'2020PopByRaceEth'!C257-'2010PopByRaceEth'!C257</f>
        <v>3</v>
      </c>
      <c r="D257" s="2">
        <f>'2020PopByRaceEth'!D257-'2010PopByRaceEth'!D257</f>
        <v>-152</v>
      </c>
      <c r="E257" s="3">
        <f>'2020PopByRaceEth'!E257-'2010PopByRaceEth'!E257</f>
        <v>-1</v>
      </c>
      <c r="F257" s="4">
        <f>'2020PopByRaceEth'!F257-'2010PopByRaceEth'!F257</f>
        <v>3</v>
      </c>
      <c r="G257" s="4">
        <f>'2020PopByRaceEth'!G257-'2010PopByRaceEth'!G257</f>
        <v>-175</v>
      </c>
      <c r="H257" s="4">
        <f>'2020PopByRaceEth'!H257-'2010PopByRaceEth'!H257</f>
        <v>2</v>
      </c>
      <c r="I257" s="12">
        <f>'2020PopByRaceEth'!I257-'2010PopByRaceEth'!I257</f>
        <v>19</v>
      </c>
    </row>
    <row r="258" spans="1:9" x14ac:dyDescent="0.4">
      <c r="A258" s="7" t="s">
        <v>264</v>
      </c>
      <c r="B258" s="2">
        <f>'2020PopByRaceEth'!B258-'2010PopByRaceEth'!B258</f>
        <v>-28</v>
      </c>
      <c r="C258" s="14">
        <f>'2020PopByRaceEth'!C258-'2010PopByRaceEth'!C258</f>
        <v>-3</v>
      </c>
      <c r="D258" s="2">
        <f>'2020PopByRaceEth'!D258-'2010PopByRaceEth'!D258</f>
        <v>-25</v>
      </c>
      <c r="E258" s="3">
        <f>'2020PopByRaceEth'!E258-'2010PopByRaceEth'!E258</f>
        <v>-29</v>
      </c>
      <c r="F258" s="4">
        <f>'2020PopByRaceEth'!F258-'2010PopByRaceEth'!F258</f>
        <v>0</v>
      </c>
      <c r="G258" s="4">
        <f>'2020PopByRaceEth'!G258-'2010PopByRaceEth'!G258</f>
        <v>0</v>
      </c>
      <c r="H258" s="4">
        <f>'2020PopByRaceEth'!H258-'2010PopByRaceEth'!H258</f>
        <v>1</v>
      </c>
      <c r="I258" s="12">
        <f>'2020PopByRaceEth'!I258-'2010PopByRaceEth'!I258</f>
        <v>3</v>
      </c>
    </row>
    <row r="259" spans="1:9" x14ac:dyDescent="0.4">
      <c r="A259" s="7" t="s">
        <v>265</v>
      </c>
      <c r="B259" s="2">
        <f>'2020PopByRaceEth'!B259-'2010PopByRaceEth'!B259</f>
        <v>27</v>
      </c>
      <c r="C259" s="14">
        <f>'2020PopByRaceEth'!C259-'2010PopByRaceEth'!C259</f>
        <v>-5</v>
      </c>
      <c r="D259" s="2">
        <f>'2020PopByRaceEth'!D259-'2010PopByRaceEth'!D259</f>
        <v>32</v>
      </c>
      <c r="E259" s="3">
        <f>'2020PopByRaceEth'!E259-'2010PopByRaceEth'!E259</f>
        <v>15</v>
      </c>
      <c r="F259" s="4">
        <f>'2020PopByRaceEth'!F259-'2010PopByRaceEth'!F259</f>
        <v>0</v>
      </c>
      <c r="G259" s="4">
        <f>'2020PopByRaceEth'!G259-'2010PopByRaceEth'!G259</f>
        <v>5</v>
      </c>
      <c r="H259" s="4">
        <f>'2020PopByRaceEth'!H259-'2010PopByRaceEth'!H259</f>
        <v>0</v>
      </c>
      <c r="I259" s="12">
        <f>'2020PopByRaceEth'!I259-'2010PopByRaceEth'!I259</f>
        <v>12</v>
      </c>
    </row>
    <row r="260" spans="1:9" x14ac:dyDescent="0.4">
      <c r="A260" s="7" t="s">
        <v>266</v>
      </c>
      <c r="B260" s="2">
        <f>'2020PopByRaceEth'!B260-'2010PopByRaceEth'!B260</f>
        <v>91</v>
      </c>
      <c r="C260" s="14">
        <f>'2020PopByRaceEth'!C260-'2010PopByRaceEth'!C260</f>
        <v>6</v>
      </c>
      <c r="D260" s="2">
        <f>'2020PopByRaceEth'!D260-'2010PopByRaceEth'!D260</f>
        <v>85</v>
      </c>
      <c r="E260" s="3">
        <f>'2020PopByRaceEth'!E260-'2010PopByRaceEth'!E260</f>
        <v>-2</v>
      </c>
      <c r="F260" s="4">
        <f>'2020PopByRaceEth'!F260-'2010PopByRaceEth'!F260</f>
        <v>0</v>
      </c>
      <c r="G260" s="4">
        <f>'2020PopByRaceEth'!G260-'2010PopByRaceEth'!G260</f>
        <v>84</v>
      </c>
      <c r="H260" s="4">
        <f>'2020PopByRaceEth'!H260-'2010PopByRaceEth'!H260</f>
        <v>0</v>
      </c>
      <c r="I260" s="12">
        <f>'2020PopByRaceEth'!I260-'2010PopByRaceEth'!I260</f>
        <v>3</v>
      </c>
    </row>
    <row r="261" spans="1:9" x14ac:dyDescent="0.4">
      <c r="A261" s="7" t="s">
        <v>267</v>
      </c>
      <c r="B261" s="2">
        <f>'2020PopByRaceEth'!B261-'2010PopByRaceEth'!B261</f>
        <v>582</v>
      </c>
      <c r="C261" s="14">
        <f>'2020PopByRaceEth'!C261-'2010PopByRaceEth'!C261</f>
        <v>-50</v>
      </c>
      <c r="D261" s="2">
        <f>'2020PopByRaceEth'!D261-'2010PopByRaceEth'!D261</f>
        <v>632</v>
      </c>
      <c r="E261" s="3">
        <f>'2020PopByRaceEth'!E261-'2010PopByRaceEth'!E261</f>
        <v>5</v>
      </c>
      <c r="F261" s="4">
        <f>'2020PopByRaceEth'!F261-'2010PopByRaceEth'!F261</f>
        <v>3</v>
      </c>
      <c r="G261" s="4">
        <f>'2020PopByRaceEth'!G261-'2010PopByRaceEth'!G261</f>
        <v>611</v>
      </c>
      <c r="H261" s="4">
        <f>'2020PopByRaceEth'!H261-'2010PopByRaceEth'!H261</f>
        <v>0</v>
      </c>
      <c r="I261" s="12">
        <f>'2020PopByRaceEth'!I261-'2010PopByRaceEth'!I261</f>
        <v>13</v>
      </c>
    </row>
    <row r="262" spans="1:9" x14ac:dyDescent="0.4">
      <c r="A262" s="7" t="s">
        <v>268</v>
      </c>
      <c r="B262" s="2">
        <f>'2020PopByRaceEth'!B262-'2010PopByRaceEth'!B262</f>
        <v>35</v>
      </c>
      <c r="C262" s="14">
        <f>'2020PopByRaceEth'!C262-'2010PopByRaceEth'!C262</f>
        <v>-9</v>
      </c>
      <c r="D262" s="2">
        <f>'2020PopByRaceEth'!D262-'2010PopByRaceEth'!D262</f>
        <v>44</v>
      </c>
      <c r="E262" s="3">
        <f>'2020PopByRaceEth'!E262-'2010PopByRaceEth'!E262</f>
        <v>-3</v>
      </c>
      <c r="F262" s="4">
        <f>'2020PopByRaceEth'!F262-'2010PopByRaceEth'!F262</f>
        <v>-1</v>
      </c>
      <c r="G262" s="4">
        <f>'2020PopByRaceEth'!G262-'2010PopByRaceEth'!G262</f>
        <v>43</v>
      </c>
      <c r="H262" s="4">
        <f>'2020PopByRaceEth'!H262-'2010PopByRaceEth'!H262</f>
        <v>0</v>
      </c>
      <c r="I262" s="12">
        <f>'2020PopByRaceEth'!I262-'2010PopByRaceEth'!I262</f>
        <v>5</v>
      </c>
    </row>
    <row r="263" spans="1:9" x14ac:dyDescent="0.4">
      <c r="A263" s="7" t="s">
        <v>269</v>
      </c>
      <c r="B263" s="2">
        <f>'2020PopByRaceEth'!B263-'2010PopByRaceEth'!B263</f>
        <v>2960</v>
      </c>
      <c r="C263" s="14">
        <f>'2020PopByRaceEth'!C263-'2010PopByRaceEth'!C263</f>
        <v>346</v>
      </c>
      <c r="D263" s="2">
        <f>'2020PopByRaceEth'!D263-'2010PopByRaceEth'!D263</f>
        <v>2614</v>
      </c>
      <c r="E263" s="3">
        <f>'2020PopByRaceEth'!E263-'2010PopByRaceEth'!E263</f>
        <v>2296</v>
      </c>
      <c r="F263" s="4">
        <f>'2020PopByRaceEth'!F263-'2010PopByRaceEth'!F263</f>
        <v>16</v>
      </c>
      <c r="G263" s="4">
        <f>'2020PopByRaceEth'!G263-'2010PopByRaceEth'!G263</f>
        <v>14</v>
      </c>
      <c r="H263" s="4">
        <f>'2020PopByRaceEth'!H263-'2010PopByRaceEth'!H263</f>
        <v>65</v>
      </c>
      <c r="I263" s="12">
        <f>'2020PopByRaceEth'!I263-'2010PopByRaceEth'!I263</f>
        <v>223</v>
      </c>
    </row>
    <row r="264" spans="1:9" x14ac:dyDescent="0.4">
      <c r="A264" s="7" t="s">
        <v>270</v>
      </c>
      <c r="B264" s="2">
        <f>'2020PopByRaceEth'!B264-'2010PopByRaceEth'!B264</f>
        <v>-60</v>
      </c>
      <c r="C264" s="14">
        <f>'2020PopByRaceEth'!C264-'2010PopByRaceEth'!C264</f>
        <v>5</v>
      </c>
      <c r="D264" s="2">
        <f>'2020PopByRaceEth'!D264-'2010PopByRaceEth'!D264</f>
        <v>-65</v>
      </c>
      <c r="E264" s="3">
        <f>'2020PopByRaceEth'!E264-'2010PopByRaceEth'!E264</f>
        <v>-97</v>
      </c>
      <c r="F264" s="4">
        <f>'2020PopByRaceEth'!F264-'2010PopByRaceEth'!F264</f>
        <v>-3</v>
      </c>
      <c r="G264" s="4">
        <f>'2020PopByRaceEth'!G264-'2010PopByRaceEth'!G264</f>
        <v>-2</v>
      </c>
      <c r="H264" s="4">
        <f>'2020PopByRaceEth'!H264-'2010PopByRaceEth'!H264</f>
        <v>-3</v>
      </c>
      <c r="I264" s="12">
        <f>'2020PopByRaceEth'!I264-'2010PopByRaceEth'!I264</f>
        <v>40</v>
      </c>
    </row>
    <row r="265" spans="1:9" x14ac:dyDescent="0.4">
      <c r="A265" s="7" t="s">
        <v>271</v>
      </c>
      <c r="B265" s="2">
        <f>'2020PopByRaceEth'!B265-'2010PopByRaceEth'!B265</f>
        <v>214</v>
      </c>
      <c r="C265" s="14">
        <f>'2020PopByRaceEth'!C265-'2010PopByRaceEth'!C265</f>
        <v>43</v>
      </c>
      <c r="D265" s="2">
        <f>'2020PopByRaceEth'!D265-'2010PopByRaceEth'!D265</f>
        <v>171</v>
      </c>
      <c r="E265" s="3">
        <f>'2020PopByRaceEth'!E265-'2010PopByRaceEth'!E265</f>
        <v>-5</v>
      </c>
      <c r="F265" s="4">
        <f>'2020PopByRaceEth'!F265-'2010PopByRaceEth'!F265</f>
        <v>-1</v>
      </c>
      <c r="G265" s="4">
        <f>'2020PopByRaceEth'!G265-'2010PopByRaceEth'!G265</f>
        <v>177</v>
      </c>
      <c r="H265" s="4">
        <f>'2020PopByRaceEth'!H265-'2010PopByRaceEth'!H265</f>
        <v>0</v>
      </c>
      <c r="I265" s="12">
        <f>'2020PopByRaceEth'!I265-'2010PopByRaceEth'!I265</f>
        <v>0</v>
      </c>
    </row>
    <row r="266" spans="1:9" x14ac:dyDescent="0.4">
      <c r="A266" s="7" t="s">
        <v>272</v>
      </c>
      <c r="B266" s="2">
        <f>'2020PopByRaceEth'!B266-'2010PopByRaceEth'!B266</f>
        <v>-59</v>
      </c>
      <c r="C266" s="14">
        <f>'2020PopByRaceEth'!C266-'2010PopByRaceEth'!C266</f>
        <v>-30</v>
      </c>
      <c r="D266" s="2">
        <f>'2020PopByRaceEth'!D266-'2010PopByRaceEth'!D266</f>
        <v>-29</v>
      </c>
      <c r="E266" s="3">
        <f>'2020PopByRaceEth'!E266-'2010PopByRaceEth'!E266</f>
        <v>-35</v>
      </c>
      <c r="F266" s="4">
        <f>'2020PopByRaceEth'!F266-'2010PopByRaceEth'!F266</f>
        <v>-3</v>
      </c>
      <c r="G266" s="4">
        <f>'2020PopByRaceEth'!G266-'2010PopByRaceEth'!G266</f>
        <v>17</v>
      </c>
      <c r="H266" s="4">
        <f>'2020PopByRaceEth'!H266-'2010PopByRaceEth'!H266</f>
        <v>-2</v>
      </c>
      <c r="I266" s="12">
        <f>'2020PopByRaceEth'!I266-'2010PopByRaceEth'!I266</f>
        <v>-6</v>
      </c>
    </row>
    <row r="267" spans="1:9" x14ac:dyDescent="0.4">
      <c r="A267" s="7" t="s">
        <v>273</v>
      </c>
      <c r="B267" s="2">
        <f>'2020PopByRaceEth'!B267-'2010PopByRaceEth'!B267</f>
        <v>-368</v>
      </c>
      <c r="C267" s="14">
        <f>'2020PopByRaceEth'!C267-'2010PopByRaceEth'!C267</f>
        <v>-55</v>
      </c>
      <c r="D267" s="2">
        <f>'2020PopByRaceEth'!D267-'2010PopByRaceEth'!D267</f>
        <v>-313</v>
      </c>
      <c r="E267" s="3">
        <f>'2020PopByRaceEth'!E267-'2010PopByRaceEth'!E267</f>
        <v>-347</v>
      </c>
      <c r="F267" s="4">
        <f>'2020PopByRaceEth'!F267-'2010PopByRaceEth'!F267</f>
        <v>-3</v>
      </c>
      <c r="G267" s="4">
        <f>'2020PopByRaceEth'!G267-'2010PopByRaceEth'!G267</f>
        <v>5</v>
      </c>
      <c r="H267" s="4">
        <f>'2020PopByRaceEth'!H267-'2010PopByRaceEth'!H267</f>
        <v>15</v>
      </c>
      <c r="I267" s="12">
        <f>'2020PopByRaceEth'!I267-'2010PopByRaceEth'!I267</f>
        <v>17</v>
      </c>
    </row>
    <row r="268" spans="1:9" x14ac:dyDescent="0.4">
      <c r="A268" s="7" t="s">
        <v>274</v>
      </c>
      <c r="B268" s="2">
        <f>'2020PopByRaceEth'!B268-'2010PopByRaceEth'!B268</f>
        <v>-51</v>
      </c>
      <c r="C268" s="14">
        <f>'2020PopByRaceEth'!C268-'2010PopByRaceEth'!C268</f>
        <v>-42</v>
      </c>
      <c r="D268" s="2">
        <f>'2020PopByRaceEth'!D268-'2010PopByRaceEth'!D268</f>
        <v>-9</v>
      </c>
      <c r="E268" s="3">
        <f>'2020PopByRaceEth'!E268-'2010PopByRaceEth'!E268</f>
        <v>-29</v>
      </c>
      <c r="F268" s="4">
        <f>'2020PopByRaceEth'!F268-'2010PopByRaceEth'!F268</f>
        <v>-3</v>
      </c>
      <c r="G268" s="4">
        <f>'2020PopByRaceEth'!G268-'2010PopByRaceEth'!G268</f>
        <v>20</v>
      </c>
      <c r="H268" s="4">
        <f>'2020PopByRaceEth'!H268-'2010PopByRaceEth'!H268</f>
        <v>4</v>
      </c>
      <c r="I268" s="12">
        <f>'2020PopByRaceEth'!I268-'2010PopByRaceEth'!I268</f>
        <v>-1</v>
      </c>
    </row>
    <row r="269" spans="1:9" x14ac:dyDescent="0.4">
      <c r="A269" s="7" t="s">
        <v>275</v>
      </c>
      <c r="B269" s="2">
        <f>'2020PopByRaceEth'!B269-'2010PopByRaceEth'!B269</f>
        <v>-55</v>
      </c>
      <c r="C269" s="14">
        <f>'2020PopByRaceEth'!C269-'2010PopByRaceEth'!C269</f>
        <v>-3</v>
      </c>
      <c r="D269" s="2">
        <f>'2020PopByRaceEth'!D269-'2010PopByRaceEth'!D269</f>
        <v>-52</v>
      </c>
      <c r="E269" s="3">
        <f>'2020PopByRaceEth'!E269-'2010PopByRaceEth'!E269</f>
        <v>-74</v>
      </c>
      <c r="F269" s="4">
        <f>'2020PopByRaceEth'!F269-'2010PopByRaceEth'!F269</f>
        <v>6</v>
      </c>
      <c r="G269" s="4">
        <f>'2020PopByRaceEth'!G269-'2010PopByRaceEth'!G269</f>
        <v>16</v>
      </c>
      <c r="H269" s="4">
        <f>'2020PopByRaceEth'!H269-'2010PopByRaceEth'!H269</f>
        <v>7</v>
      </c>
      <c r="I269" s="12">
        <f>'2020PopByRaceEth'!I269-'2010PopByRaceEth'!I269</f>
        <v>-7</v>
      </c>
    </row>
    <row r="270" spans="1:9" x14ac:dyDescent="0.4">
      <c r="A270" s="7" t="s">
        <v>276</v>
      </c>
      <c r="B270" s="2">
        <f>'2020PopByRaceEth'!B270-'2010PopByRaceEth'!B270</f>
        <v>-39</v>
      </c>
      <c r="C270" s="14">
        <f>'2020PopByRaceEth'!C270-'2010PopByRaceEth'!C270</f>
        <v>-17</v>
      </c>
      <c r="D270" s="2">
        <f>'2020PopByRaceEth'!D270-'2010PopByRaceEth'!D270</f>
        <v>-22</v>
      </c>
      <c r="E270" s="3">
        <f>'2020PopByRaceEth'!E270-'2010PopByRaceEth'!E270</f>
        <v>-34</v>
      </c>
      <c r="F270" s="4">
        <f>'2020PopByRaceEth'!F270-'2010PopByRaceEth'!F270</f>
        <v>0</v>
      </c>
      <c r="G270" s="4">
        <f>'2020PopByRaceEth'!G270-'2010PopByRaceEth'!G270</f>
        <v>5</v>
      </c>
      <c r="H270" s="4">
        <f>'2020PopByRaceEth'!H270-'2010PopByRaceEth'!H270</f>
        <v>0</v>
      </c>
      <c r="I270" s="12">
        <f>'2020PopByRaceEth'!I270-'2010PopByRaceEth'!I270</f>
        <v>7</v>
      </c>
    </row>
    <row r="271" spans="1:9" x14ac:dyDescent="0.4">
      <c r="A271" s="7" t="s">
        <v>277</v>
      </c>
      <c r="B271" s="2">
        <f>'2020PopByRaceEth'!B271-'2010PopByRaceEth'!B271</f>
        <v>-437</v>
      </c>
      <c r="C271" s="14">
        <f>'2020PopByRaceEth'!C271-'2010PopByRaceEth'!C271</f>
        <v>-263</v>
      </c>
      <c r="D271" s="2">
        <f>'2020PopByRaceEth'!D271-'2010PopByRaceEth'!D271</f>
        <v>-174</v>
      </c>
      <c r="E271" s="3">
        <f>'2020PopByRaceEth'!E271-'2010PopByRaceEth'!E271</f>
        <v>-211</v>
      </c>
      <c r="F271" s="4">
        <f>'2020PopByRaceEth'!F271-'2010PopByRaceEth'!F271</f>
        <v>-7</v>
      </c>
      <c r="G271" s="4">
        <f>'2020PopByRaceEth'!G271-'2010PopByRaceEth'!G271</f>
        <v>-8</v>
      </c>
      <c r="H271" s="4">
        <f>'2020PopByRaceEth'!H271-'2010PopByRaceEth'!H271</f>
        <v>4</v>
      </c>
      <c r="I271" s="12">
        <f>'2020PopByRaceEth'!I271-'2010PopByRaceEth'!I271</f>
        <v>48</v>
      </c>
    </row>
    <row r="272" spans="1:9" x14ac:dyDescent="0.4">
      <c r="A272" s="7" t="s">
        <v>278</v>
      </c>
      <c r="B272" s="2">
        <f>'2020PopByRaceEth'!B272-'2010PopByRaceEth'!B272</f>
        <v>8</v>
      </c>
      <c r="C272" s="14">
        <f>'2020PopByRaceEth'!C272-'2010PopByRaceEth'!C272</f>
        <v>-6</v>
      </c>
      <c r="D272" s="2">
        <f>'2020PopByRaceEth'!D272-'2010PopByRaceEth'!D272</f>
        <v>14</v>
      </c>
      <c r="E272" s="3">
        <f>'2020PopByRaceEth'!E272-'2010PopByRaceEth'!E272</f>
        <v>1</v>
      </c>
      <c r="F272" s="4">
        <f>'2020PopByRaceEth'!F272-'2010PopByRaceEth'!F272</f>
        <v>1</v>
      </c>
      <c r="G272" s="4">
        <f>'2020PopByRaceEth'!G272-'2010PopByRaceEth'!G272</f>
        <v>13</v>
      </c>
      <c r="H272" s="4">
        <f>'2020PopByRaceEth'!H272-'2010PopByRaceEth'!H272</f>
        <v>0</v>
      </c>
      <c r="I272" s="12">
        <f>'2020PopByRaceEth'!I272-'2010PopByRaceEth'!I272</f>
        <v>-1</v>
      </c>
    </row>
    <row r="273" spans="1:9" x14ac:dyDescent="0.4">
      <c r="A273" s="7" t="s">
        <v>279</v>
      </c>
      <c r="B273" s="2">
        <f>'2020PopByRaceEth'!B273-'2010PopByRaceEth'!B273</f>
        <v>-7</v>
      </c>
      <c r="C273" s="14">
        <f>'2020PopByRaceEth'!C273-'2010PopByRaceEth'!C273</f>
        <v>19</v>
      </c>
      <c r="D273" s="2">
        <f>'2020PopByRaceEth'!D273-'2010PopByRaceEth'!D273</f>
        <v>-26</v>
      </c>
      <c r="E273" s="3">
        <f>'2020PopByRaceEth'!E273-'2010PopByRaceEth'!E273</f>
        <v>-32</v>
      </c>
      <c r="F273" s="4">
        <f>'2020PopByRaceEth'!F273-'2010PopByRaceEth'!F273</f>
        <v>1</v>
      </c>
      <c r="G273" s="4">
        <f>'2020PopByRaceEth'!G273-'2010PopByRaceEth'!G273</f>
        <v>3</v>
      </c>
      <c r="H273" s="4">
        <f>'2020PopByRaceEth'!H273-'2010PopByRaceEth'!H273</f>
        <v>-3</v>
      </c>
      <c r="I273" s="12">
        <f>'2020PopByRaceEth'!I273-'2010PopByRaceEth'!I273</f>
        <v>5</v>
      </c>
    </row>
    <row r="274" spans="1:9" x14ac:dyDescent="0.4">
      <c r="A274" s="7" t="s">
        <v>280</v>
      </c>
      <c r="B274" s="2">
        <f>'2020PopByRaceEth'!B274-'2010PopByRaceEth'!B274</f>
        <v>2</v>
      </c>
      <c r="C274" s="14">
        <f>'2020PopByRaceEth'!C274-'2010PopByRaceEth'!C274</f>
        <v>-3</v>
      </c>
      <c r="D274" s="2">
        <f>'2020PopByRaceEth'!D274-'2010PopByRaceEth'!D274</f>
        <v>5</v>
      </c>
      <c r="E274" s="3">
        <f>'2020PopByRaceEth'!E274-'2010PopByRaceEth'!E274</f>
        <v>0</v>
      </c>
      <c r="F274" s="4">
        <f>'2020PopByRaceEth'!F274-'2010PopByRaceEth'!F274</f>
        <v>0</v>
      </c>
      <c r="G274" s="4">
        <f>'2020PopByRaceEth'!G274-'2010PopByRaceEth'!G274</f>
        <v>5</v>
      </c>
      <c r="H274" s="4">
        <f>'2020PopByRaceEth'!H274-'2010PopByRaceEth'!H274</f>
        <v>0</v>
      </c>
      <c r="I274" s="12">
        <f>'2020PopByRaceEth'!I274-'2010PopByRaceEth'!I274</f>
        <v>0</v>
      </c>
    </row>
    <row r="275" spans="1:9" x14ac:dyDescent="0.4">
      <c r="A275" s="7" t="s">
        <v>281</v>
      </c>
      <c r="B275" s="2">
        <f>'2020PopByRaceEth'!B275-'2010PopByRaceEth'!B275</f>
        <v>18573</v>
      </c>
      <c r="C275" s="14">
        <f>'2020PopByRaceEth'!C275-'2010PopByRaceEth'!C275</f>
        <v>6518</v>
      </c>
      <c r="D275" s="2">
        <f>'2020PopByRaceEth'!D275-'2010PopByRaceEth'!D275</f>
        <v>12055</v>
      </c>
      <c r="E275" s="3">
        <f>'2020PopByRaceEth'!E275-'2010PopByRaceEth'!E275</f>
        <v>7953</v>
      </c>
      <c r="F275" s="4">
        <f>'2020PopByRaceEth'!F275-'2010PopByRaceEth'!F275</f>
        <v>848</v>
      </c>
      <c r="G275" s="4">
        <f>'2020PopByRaceEth'!G275-'2010PopByRaceEth'!G275</f>
        <v>195</v>
      </c>
      <c r="H275" s="4">
        <f>'2020PopByRaceEth'!H275-'2010PopByRaceEth'!H275</f>
        <v>239</v>
      </c>
      <c r="I275" s="12">
        <f>'2020PopByRaceEth'!I275-'2010PopByRaceEth'!I275</f>
        <v>2820</v>
      </c>
    </row>
    <row r="276" spans="1:9" x14ac:dyDescent="0.4">
      <c r="A276" s="7" t="s">
        <v>282</v>
      </c>
      <c r="B276" s="2">
        <f>'2020PopByRaceEth'!B276-'2010PopByRaceEth'!B276</f>
        <v>-154</v>
      </c>
      <c r="C276" s="14">
        <f>'2020PopByRaceEth'!C276-'2010PopByRaceEth'!C276</f>
        <v>5</v>
      </c>
      <c r="D276" s="2">
        <f>'2020PopByRaceEth'!D276-'2010PopByRaceEth'!D276</f>
        <v>-159</v>
      </c>
      <c r="E276" s="3">
        <f>'2020PopByRaceEth'!E276-'2010PopByRaceEth'!E276</f>
        <v>-9</v>
      </c>
      <c r="F276" s="4">
        <f>'2020PopByRaceEth'!F276-'2010PopByRaceEth'!F276</f>
        <v>-1</v>
      </c>
      <c r="G276" s="4">
        <f>'2020PopByRaceEth'!G276-'2010PopByRaceEth'!G276</f>
        <v>-139</v>
      </c>
      <c r="H276" s="4">
        <f>'2020PopByRaceEth'!H276-'2010PopByRaceEth'!H276</f>
        <v>-2</v>
      </c>
      <c r="I276" s="12">
        <f>'2020PopByRaceEth'!I276-'2010PopByRaceEth'!I276</f>
        <v>-8</v>
      </c>
    </row>
    <row r="277" spans="1:9" x14ac:dyDescent="0.4">
      <c r="A277" s="7" t="s">
        <v>283</v>
      </c>
      <c r="B277" s="2">
        <f>'2020PopByRaceEth'!B277-'2010PopByRaceEth'!B277</f>
        <v>-184</v>
      </c>
      <c r="C277" s="14">
        <f>'2020PopByRaceEth'!C277-'2010PopByRaceEth'!C277</f>
        <v>-6</v>
      </c>
      <c r="D277" s="2">
        <f>'2020PopByRaceEth'!D277-'2010PopByRaceEth'!D277</f>
        <v>-178</v>
      </c>
      <c r="E277" s="3">
        <f>'2020PopByRaceEth'!E277-'2010PopByRaceEth'!E277</f>
        <v>-3</v>
      </c>
      <c r="F277" s="4">
        <f>'2020PopByRaceEth'!F277-'2010PopByRaceEth'!F277</f>
        <v>0</v>
      </c>
      <c r="G277" s="4">
        <f>'2020PopByRaceEth'!G277-'2010PopByRaceEth'!G277</f>
        <v>-169</v>
      </c>
      <c r="H277" s="4">
        <f>'2020PopByRaceEth'!H277-'2010PopByRaceEth'!H277</f>
        <v>0</v>
      </c>
      <c r="I277" s="12">
        <f>'2020PopByRaceEth'!I277-'2010PopByRaceEth'!I277</f>
        <v>-6</v>
      </c>
    </row>
    <row r="278" spans="1:9" x14ac:dyDescent="0.4">
      <c r="A278" s="7" t="s">
        <v>284</v>
      </c>
      <c r="B278" s="2">
        <f>'2020PopByRaceEth'!B278-'2010PopByRaceEth'!B278</f>
        <v>-322</v>
      </c>
      <c r="C278" s="14">
        <f>'2020PopByRaceEth'!C278-'2010PopByRaceEth'!C278</f>
        <v>-251</v>
      </c>
      <c r="D278" s="2">
        <f>'2020PopByRaceEth'!D278-'2010PopByRaceEth'!D278</f>
        <v>-71</v>
      </c>
      <c r="E278" s="3">
        <f>'2020PopByRaceEth'!E278-'2010PopByRaceEth'!E278</f>
        <v>-74</v>
      </c>
      <c r="F278" s="4">
        <f>'2020PopByRaceEth'!F278-'2010PopByRaceEth'!F278</f>
        <v>4</v>
      </c>
      <c r="G278" s="4">
        <f>'2020PopByRaceEth'!G278-'2010PopByRaceEth'!G278</f>
        <v>-2</v>
      </c>
      <c r="H278" s="4">
        <f>'2020PopByRaceEth'!H278-'2010PopByRaceEth'!H278</f>
        <v>2</v>
      </c>
      <c r="I278" s="12">
        <f>'2020PopByRaceEth'!I278-'2010PopByRaceEth'!I278</f>
        <v>-1</v>
      </c>
    </row>
    <row r="279" spans="1:9" x14ac:dyDescent="0.4">
      <c r="A279" s="7" t="s">
        <v>285</v>
      </c>
      <c r="B279" s="2">
        <f>'2020PopByRaceEth'!B279-'2010PopByRaceEth'!B279</f>
        <v>-10</v>
      </c>
      <c r="C279" s="14">
        <f>'2020PopByRaceEth'!C279-'2010PopByRaceEth'!C279</f>
        <v>-4</v>
      </c>
      <c r="D279" s="2">
        <f>'2020PopByRaceEth'!D279-'2010PopByRaceEth'!D279</f>
        <v>-6</v>
      </c>
      <c r="E279" s="3">
        <f>'2020PopByRaceEth'!E279-'2010PopByRaceEth'!E279</f>
        <v>-5</v>
      </c>
      <c r="F279" s="4">
        <f>'2020PopByRaceEth'!F279-'2010PopByRaceEth'!F279</f>
        <v>1</v>
      </c>
      <c r="G279" s="4">
        <f>'2020PopByRaceEth'!G279-'2010PopByRaceEth'!G279</f>
        <v>-2</v>
      </c>
      <c r="H279" s="4">
        <f>'2020PopByRaceEth'!H279-'2010PopByRaceEth'!H279</f>
        <v>0</v>
      </c>
      <c r="I279" s="12">
        <f>'2020PopByRaceEth'!I279-'2010PopByRaceEth'!I279</f>
        <v>0</v>
      </c>
    </row>
    <row r="280" spans="1:9" x14ac:dyDescent="0.4">
      <c r="A280" s="7" t="s">
        <v>286</v>
      </c>
      <c r="B280" s="2">
        <f>'2020PopByRaceEth'!B280-'2010PopByRaceEth'!B280</f>
        <v>-119</v>
      </c>
      <c r="C280" s="14">
        <f>'2020PopByRaceEth'!C280-'2010PopByRaceEth'!C280</f>
        <v>-22</v>
      </c>
      <c r="D280" s="2">
        <f>'2020PopByRaceEth'!D280-'2010PopByRaceEth'!D280</f>
        <v>-97</v>
      </c>
      <c r="E280" s="3">
        <f>'2020PopByRaceEth'!E280-'2010PopByRaceEth'!E280</f>
        <v>-8</v>
      </c>
      <c r="F280" s="4">
        <f>'2020PopByRaceEth'!F280-'2010PopByRaceEth'!F280</f>
        <v>-1</v>
      </c>
      <c r="G280" s="4">
        <f>'2020PopByRaceEth'!G280-'2010PopByRaceEth'!G280</f>
        <v>-75</v>
      </c>
      <c r="H280" s="4">
        <f>'2020PopByRaceEth'!H280-'2010PopByRaceEth'!H280</f>
        <v>-8</v>
      </c>
      <c r="I280" s="12">
        <f>'2020PopByRaceEth'!I280-'2010PopByRaceEth'!I280</f>
        <v>-5</v>
      </c>
    </row>
    <row r="281" spans="1:9" x14ac:dyDescent="0.4">
      <c r="A281" s="7" t="s">
        <v>287</v>
      </c>
      <c r="B281" s="2">
        <f>'2020PopByRaceEth'!B281-'2010PopByRaceEth'!B281</f>
        <v>18</v>
      </c>
      <c r="C281" s="14">
        <f>'2020PopByRaceEth'!C281-'2010PopByRaceEth'!C281</f>
        <v>0</v>
      </c>
      <c r="D281" s="2">
        <f>'2020PopByRaceEth'!D281-'2010PopByRaceEth'!D281</f>
        <v>18</v>
      </c>
      <c r="E281" s="3">
        <f>'2020PopByRaceEth'!E281-'2010PopByRaceEth'!E281</f>
        <v>0</v>
      </c>
      <c r="F281" s="4">
        <f>'2020PopByRaceEth'!F281-'2010PopByRaceEth'!F281</f>
        <v>0</v>
      </c>
      <c r="G281" s="4">
        <f>'2020PopByRaceEth'!G281-'2010PopByRaceEth'!G281</f>
        <v>11</v>
      </c>
      <c r="H281" s="4">
        <f>'2020PopByRaceEth'!H281-'2010PopByRaceEth'!H281</f>
        <v>0</v>
      </c>
      <c r="I281" s="12">
        <f>'2020PopByRaceEth'!I281-'2010PopByRaceEth'!I281</f>
        <v>7</v>
      </c>
    </row>
    <row r="282" spans="1:9" x14ac:dyDescent="0.4">
      <c r="A282" s="7" t="s">
        <v>288</v>
      </c>
      <c r="B282" s="2">
        <f>'2020PopByRaceEth'!B282-'2010PopByRaceEth'!B282</f>
        <v>1</v>
      </c>
      <c r="C282" s="14">
        <f>'2020PopByRaceEth'!C282-'2010PopByRaceEth'!C282</f>
        <v>13</v>
      </c>
      <c r="D282" s="2">
        <f>'2020PopByRaceEth'!D282-'2010PopByRaceEth'!D282</f>
        <v>-12</v>
      </c>
      <c r="E282" s="3">
        <f>'2020PopByRaceEth'!E282-'2010PopByRaceEth'!E282</f>
        <v>-40</v>
      </c>
      <c r="F282" s="4">
        <f>'2020PopByRaceEth'!F282-'2010PopByRaceEth'!F282</f>
        <v>5</v>
      </c>
      <c r="G282" s="4">
        <f>'2020PopByRaceEth'!G282-'2010PopByRaceEth'!G282</f>
        <v>16</v>
      </c>
      <c r="H282" s="4">
        <f>'2020PopByRaceEth'!H282-'2010PopByRaceEth'!H282</f>
        <v>8</v>
      </c>
      <c r="I282" s="12">
        <f>'2020PopByRaceEth'!I282-'2010PopByRaceEth'!I282</f>
        <v>-1</v>
      </c>
    </row>
    <row r="283" spans="1:9" x14ac:dyDescent="0.4">
      <c r="A283" s="7" t="s">
        <v>289</v>
      </c>
      <c r="B283" s="2">
        <f>'2020PopByRaceEth'!B283-'2010PopByRaceEth'!B283</f>
        <v>-374</v>
      </c>
      <c r="C283" s="14">
        <f>'2020PopByRaceEth'!C283-'2010PopByRaceEth'!C283</f>
        <v>-25</v>
      </c>
      <c r="D283" s="2">
        <f>'2020PopByRaceEth'!D283-'2010PopByRaceEth'!D283</f>
        <v>-349</v>
      </c>
      <c r="E283" s="3">
        <f>'2020PopByRaceEth'!E283-'2010PopByRaceEth'!E283</f>
        <v>-4</v>
      </c>
      <c r="F283" s="4">
        <f>'2020PopByRaceEth'!F283-'2010PopByRaceEth'!F283</f>
        <v>-1</v>
      </c>
      <c r="G283" s="4">
        <f>'2020PopByRaceEth'!G283-'2010PopByRaceEth'!G283</f>
        <v>-317</v>
      </c>
      <c r="H283" s="4">
        <f>'2020PopByRaceEth'!H283-'2010PopByRaceEth'!H283</f>
        <v>-15</v>
      </c>
      <c r="I283" s="12">
        <f>'2020PopByRaceEth'!I283-'2010PopByRaceEth'!I283</f>
        <v>-12</v>
      </c>
    </row>
    <row r="284" spans="1:9" x14ac:dyDescent="0.4">
      <c r="A284" s="7" t="s">
        <v>290</v>
      </c>
      <c r="B284" s="2">
        <f>'2020PopByRaceEth'!B284-'2010PopByRaceEth'!B284</f>
        <v>35</v>
      </c>
      <c r="C284" s="14">
        <f>'2020PopByRaceEth'!C284-'2010PopByRaceEth'!C284</f>
        <v>-8</v>
      </c>
      <c r="D284" s="2">
        <f>'2020PopByRaceEth'!D284-'2010PopByRaceEth'!D284</f>
        <v>43</v>
      </c>
      <c r="E284" s="3">
        <f>'2020PopByRaceEth'!E284-'2010PopByRaceEth'!E284</f>
        <v>3</v>
      </c>
      <c r="F284" s="4">
        <f>'2020PopByRaceEth'!F284-'2010PopByRaceEth'!F284</f>
        <v>-1</v>
      </c>
      <c r="G284" s="4">
        <f>'2020PopByRaceEth'!G284-'2010PopByRaceEth'!G284</f>
        <v>46</v>
      </c>
      <c r="H284" s="4">
        <f>'2020PopByRaceEth'!H284-'2010PopByRaceEth'!H284</f>
        <v>0</v>
      </c>
      <c r="I284" s="12">
        <f>'2020PopByRaceEth'!I284-'2010PopByRaceEth'!I284</f>
        <v>-5</v>
      </c>
    </row>
    <row r="285" spans="1:9" x14ac:dyDescent="0.4">
      <c r="A285" s="7" t="s">
        <v>291</v>
      </c>
      <c r="B285" s="2">
        <f>'2020PopByRaceEth'!B285-'2010PopByRaceEth'!B285</f>
        <v>-120</v>
      </c>
      <c r="C285" s="14">
        <f>'2020PopByRaceEth'!C285-'2010PopByRaceEth'!C285</f>
        <v>-9</v>
      </c>
      <c r="D285" s="2">
        <f>'2020PopByRaceEth'!D285-'2010PopByRaceEth'!D285</f>
        <v>-111</v>
      </c>
      <c r="E285" s="3">
        <f>'2020PopByRaceEth'!E285-'2010PopByRaceEth'!E285</f>
        <v>0</v>
      </c>
      <c r="F285" s="4">
        <f>'2020PopByRaceEth'!F285-'2010PopByRaceEth'!F285</f>
        <v>1</v>
      </c>
      <c r="G285" s="4">
        <f>'2020PopByRaceEth'!G285-'2010PopByRaceEth'!G285</f>
        <v>-111</v>
      </c>
      <c r="H285" s="4">
        <f>'2020PopByRaceEth'!H285-'2010PopByRaceEth'!H285</f>
        <v>0</v>
      </c>
      <c r="I285" s="12">
        <f>'2020PopByRaceEth'!I285-'2010PopByRaceEth'!I285</f>
        <v>-1</v>
      </c>
    </row>
    <row r="286" spans="1:9" x14ac:dyDescent="0.4">
      <c r="A286" s="7" t="s">
        <v>292</v>
      </c>
      <c r="B286" s="2">
        <f>'2020PopByRaceEth'!B286-'2010PopByRaceEth'!B286</f>
        <v>-97</v>
      </c>
      <c r="C286" s="14">
        <f>'2020PopByRaceEth'!C286-'2010PopByRaceEth'!C286</f>
        <v>-22</v>
      </c>
      <c r="D286" s="2">
        <f>'2020PopByRaceEth'!D286-'2010PopByRaceEth'!D286</f>
        <v>-75</v>
      </c>
      <c r="E286" s="3">
        <f>'2020PopByRaceEth'!E286-'2010PopByRaceEth'!E286</f>
        <v>-24</v>
      </c>
      <c r="F286" s="4">
        <f>'2020PopByRaceEth'!F286-'2010PopByRaceEth'!F286</f>
        <v>-3</v>
      </c>
      <c r="G286" s="4">
        <f>'2020PopByRaceEth'!G286-'2010PopByRaceEth'!G286</f>
        <v>-48</v>
      </c>
      <c r="H286" s="4">
        <f>'2020PopByRaceEth'!H286-'2010PopByRaceEth'!H286</f>
        <v>0</v>
      </c>
      <c r="I286" s="12">
        <f>'2020PopByRaceEth'!I286-'2010PopByRaceEth'!I286</f>
        <v>0</v>
      </c>
    </row>
    <row r="287" spans="1:9" x14ac:dyDescent="0.4">
      <c r="A287" s="7" t="s">
        <v>293</v>
      </c>
      <c r="B287" s="2">
        <f>'2020PopByRaceEth'!B287-'2010PopByRaceEth'!B287</f>
        <v>347</v>
      </c>
      <c r="C287" s="14">
        <f>'2020PopByRaceEth'!C287-'2010PopByRaceEth'!C287</f>
        <v>22</v>
      </c>
      <c r="D287" s="2">
        <f>'2020PopByRaceEth'!D287-'2010PopByRaceEth'!D287</f>
        <v>325</v>
      </c>
      <c r="E287" s="3">
        <f>'2020PopByRaceEth'!E287-'2010PopByRaceEth'!E287</f>
        <v>314</v>
      </c>
      <c r="F287" s="4">
        <f>'2020PopByRaceEth'!F287-'2010PopByRaceEth'!F287</f>
        <v>3</v>
      </c>
      <c r="G287" s="4">
        <f>'2020PopByRaceEth'!G287-'2010PopByRaceEth'!G287</f>
        <v>0</v>
      </c>
      <c r="H287" s="4">
        <f>'2020PopByRaceEth'!H287-'2010PopByRaceEth'!H287</f>
        <v>2</v>
      </c>
      <c r="I287" s="12">
        <f>'2020PopByRaceEth'!I287-'2010PopByRaceEth'!I287</f>
        <v>6</v>
      </c>
    </row>
    <row r="288" spans="1:9" x14ac:dyDescent="0.4">
      <c r="A288" s="7" t="s">
        <v>294</v>
      </c>
      <c r="B288" s="2">
        <f>'2020PopByRaceEth'!B288-'2010PopByRaceEth'!B288</f>
        <v>-369</v>
      </c>
      <c r="C288" s="14">
        <f>'2020PopByRaceEth'!C288-'2010PopByRaceEth'!C288</f>
        <v>82</v>
      </c>
      <c r="D288" s="2">
        <f>'2020PopByRaceEth'!D288-'2010PopByRaceEth'!D288</f>
        <v>-451</v>
      </c>
      <c r="E288" s="3">
        <f>'2020PopByRaceEth'!E288-'2010PopByRaceEth'!E288</f>
        <v>-858</v>
      </c>
      <c r="F288" s="4">
        <f>'2020PopByRaceEth'!F288-'2010PopByRaceEth'!F288</f>
        <v>-22</v>
      </c>
      <c r="G288" s="4">
        <f>'2020PopByRaceEth'!G288-'2010PopByRaceEth'!G288</f>
        <v>-22</v>
      </c>
      <c r="H288" s="4">
        <f>'2020PopByRaceEth'!H288-'2010PopByRaceEth'!H288</f>
        <v>-39</v>
      </c>
      <c r="I288" s="12">
        <f>'2020PopByRaceEth'!I288-'2010PopByRaceEth'!I288</f>
        <v>490</v>
      </c>
    </row>
    <row r="289" spans="1:9" x14ac:dyDescent="0.4">
      <c r="A289" s="7" t="s">
        <v>295</v>
      </c>
      <c r="B289" s="2">
        <f>'2020PopByRaceEth'!B289-'2010PopByRaceEth'!B289</f>
        <v>-61</v>
      </c>
      <c r="C289" s="14">
        <f>'2020PopByRaceEth'!C289-'2010PopByRaceEth'!C289</f>
        <v>29</v>
      </c>
      <c r="D289" s="2">
        <f>'2020PopByRaceEth'!D289-'2010PopByRaceEth'!D289</f>
        <v>-90</v>
      </c>
      <c r="E289" s="3">
        <f>'2020PopByRaceEth'!E289-'2010PopByRaceEth'!E289</f>
        <v>-96</v>
      </c>
      <c r="F289" s="4">
        <f>'2020PopByRaceEth'!F289-'2010PopByRaceEth'!F289</f>
        <v>-5</v>
      </c>
      <c r="G289" s="4">
        <f>'2020PopByRaceEth'!G289-'2010PopByRaceEth'!G289</f>
        <v>-6</v>
      </c>
      <c r="H289" s="4">
        <f>'2020PopByRaceEth'!H289-'2010PopByRaceEth'!H289</f>
        <v>2</v>
      </c>
      <c r="I289" s="12">
        <f>'2020PopByRaceEth'!I289-'2010PopByRaceEth'!I289</f>
        <v>15</v>
      </c>
    </row>
    <row r="290" spans="1:9" x14ac:dyDescent="0.4">
      <c r="A290" s="7" t="s">
        <v>296</v>
      </c>
      <c r="B290" s="2">
        <f>'2020PopByRaceEth'!B290-'2010PopByRaceEth'!B290</f>
        <v>-49</v>
      </c>
      <c r="C290" s="14">
        <f>'2020PopByRaceEth'!C290-'2010PopByRaceEth'!C290</f>
        <v>-14</v>
      </c>
      <c r="D290" s="2">
        <f>'2020PopByRaceEth'!D290-'2010PopByRaceEth'!D290</f>
        <v>-35</v>
      </c>
      <c r="E290" s="3">
        <f>'2020PopByRaceEth'!E290-'2010PopByRaceEth'!E290</f>
        <v>-58</v>
      </c>
      <c r="F290" s="4">
        <f>'2020PopByRaceEth'!F290-'2010PopByRaceEth'!F290</f>
        <v>1</v>
      </c>
      <c r="G290" s="4">
        <f>'2020PopByRaceEth'!G290-'2010PopByRaceEth'!G290</f>
        <v>5</v>
      </c>
      <c r="H290" s="4">
        <f>'2020PopByRaceEth'!H290-'2010PopByRaceEth'!H290</f>
        <v>-1</v>
      </c>
      <c r="I290" s="12">
        <f>'2020PopByRaceEth'!I290-'2010PopByRaceEth'!I290</f>
        <v>18</v>
      </c>
    </row>
    <row r="291" spans="1:9" x14ac:dyDescent="0.4">
      <c r="A291" s="7" t="s">
        <v>297</v>
      </c>
      <c r="B291" s="2">
        <f>'2020PopByRaceEth'!B291-'2010PopByRaceEth'!B291</f>
        <v>-27</v>
      </c>
      <c r="C291" s="14">
        <f>'2020PopByRaceEth'!C291-'2010PopByRaceEth'!C291</f>
        <v>-28</v>
      </c>
      <c r="D291" s="2">
        <f>'2020PopByRaceEth'!D291-'2010PopByRaceEth'!D291</f>
        <v>1</v>
      </c>
      <c r="E291" s="3">
        <f>'2020PopByRaceEth'!E291-'2010PopByRaceEth'!E291</f>
        <v>14</v>
      </c>
      <c r="F291" s="4">
        <f>'2020PopByRaceEth'!F291-'2010PopByRaceEth'!F291</f>
        <v>0</v>
      </c>
      <c r="G291" s="4">
        <f>'2020PopByRaceEth'!G291-'2010PopByRaceEth'!G291</f>
        <v>-1</v>
      </c>
      <c r="H291" s="4">
        <f>'2020PopByRaceEth'!H291-'2010PopByRaceEth'!H291</f>
        <v>-6</v>
      </c>
      <c r="I291" s="12">
        <f>'2020PopByRaceEth'!I291-'2010PopByRaceEth'!I291</f>
        <v>-6</v>
      </c>
    </row>
    <row r="292" spans="1:9" x14ac:dyDescent="0.4">
      <c r="A292" s="7" t="s">
        <v>298</v>
      </c>
      <c r="B292" s="2">
        <f>'2020PopByRaceEth'!B292-'2010PopByRaceEth'!B292</f>
        <v>-15</v>
      </c>
      <c r="C292" s="14">
        <f>'2020PopByRaceEth'!C292-'2010PopByRaceEth'!C292</f>
        <v>-33</v>
      </c>
      <c r="D292" s="2">
        <f>'2020PopByRaceEth'!D292-'2010PopByRaceEth'!D292</f>
        <v>18</v>
      </c>
      <c r="E292" s="3">
        <f>'2020PopByRaceEth'!E292-'2010PopByRaceEth'!E292</f>
        <v>4</v>
      </c>
      <c r="F292" s="4">
        <f>'2020PopByRaceEth'!F292-'2010PopByRaceEth'!F292</f>
        <v>2</v>
      </c>
      <c r="G292" s="4">
        <f>'2020PopByRaceEth'!G292-'2010PopByRaceEth'!G292</f>
        <v>-6</v>
      </c>
      <c r="H292" s="4">
        <f>'2020PopByRaceEth'!H292-'2010PopByRaceEth'!H292</f>
        <v>-4</v>
      </c>
      <c r="I292" s="12">
        <f>'2020PopByRaceEth'!I292-'2010PopByRaceEth'!I292</f>
        <v>22</v>
      </c>
    </row>
    <row r="293" spans="1:9" x14ac:dyDescent="0.4">
      <c r="A293" s="7" t="s">
        <v>299</v>
      </c>
      <c r="B293" s="2">
        <f>'2020PopByRaceEth'!B293-'2010PopByRaceEth'!B293</f>
        <v>65</v>
      </c>
      <c r="C293" s="14">
        <f>'2020PopByRaceEth'!C293-'2010PopByRaceEth'!C293</f>
        <v>-4</v>
      </c>
      <c r="D293" s="2">
        <f>'2020PopByRaceEth'!D293-'2010PopByRaceEth'!D293</f>
        <v>69</v>
      </c>
      <c r="E293" s="3">
        <f>'2020PopByRaceEth'!E293-'2010PopByRaceEth'!E293</f>
        <v>1</v>
      </c>
      <c r="F293" s="4">
        <f>'2020PopByRaceEth'!F293-'2010PopByRaceEth'!F293</f>
        <v>0</v>
      </c>
      <c r="G293" s="4">
        <f>'2020PopByRaceEth'!G293-'2010PopByRaceEth'!G293</f>
        <v>69</v>
      </c>
      <c r="H293" s="4">
        <f>'2020PopByRaceEth'!H293-'2010PopByRaceEth'!H293</f>
        <v>0</v>
      </c>
      <c r="I293" s="12">
        <f>'2020PopByRaceEth'!I293-'2010PopByRaceEth'!I293</f>
        <v>-1</v>
      </c>
    </row>
    <row r="294" spans="1:9" x14ac:dyDescent="0.4">
      <c r="A294" s="7" t="s">
        <v>300</v>
      </c>
      <c r="B294" s="2">
        <f>'2020PopByRaceEth'!B294-'2010PopByRaceEth'!B294</f>
        <v>-5</v>
      </c>
      <c r="C294" s="14">
        <f>'2020PopByRaceEth'!C294-'2010PopByRaceEth'!C294</f>
        <v>25</v>
      </c>
      <c r="D294" s="2">
        <f>'2020PopByRaceEth'!D294-'2010PopByRaceEth'!D294</f>
        <v>-30</v>
      </c>
      <c r="E294" s="3">
        <f>'2020PopByRaceEth'!E294-'2010PopByRaceEth'!E294</f>
        <v>-97</v>
      </c>
      <c r="F294" s="4">
        <f>'2020PopByRaceEth'!F294-'2010PopByRaceEth'!F294</f>
        <v>-2</v>
      </c>
      <c r="G294" s="4">
        <f>'2020PopByRaceEth'!G294-'2010PopByRaceEth'!G294</f>
        <v>-5</v>
      </c>
      <c r="H294" s="4">
        <f>'2020PopByRaceEth'!H294-'2010PopByRaceEth'!H294</f>
        <v>7</v>
      </c>
      <c r="I294" s="12">
        <f>'2020PopByRaceEth'!I294-'2010PopByRaceEth'!I294</f>
        <v>67</v>
      </c>
    </row>
    <row r="295" spans="1:9" x14ac:dyDescent="0.4">
      <c r="A295" s="7" t="s">
        <v>301</v>
      </c>
      <c r="B295" s="2">
        <f>'2020PopByRaceEth'!B295-'2010PopByRaceEth'!B295</f>
        <v>-182</v>
      </c>
      <c r="C295" s="14">
        <f>'2020PopByRaceEth'!C295-'2010PopByRaceEth'!C295</f>
        <v>-70</v>
      </c>
      <c r="D295" s="2">
        <f>'2020PopByRaceEth'!D295-'2010PopByRaceEth'!D295</f>
        <v>-112</v>
      </c>
      <c r="E295" s="3">
        <f>'2020PopByRaceEth'!E295-'2010PopByRaceEth'!E295</f>
        <v>-64</v>
      </c>
      <c r="F295" s="4">
        <f>'2020PopByRaceEth'!F295-'2010PopByRaceEth'!F295</f>
        <v>-3</v>
      </c>
      <c r="G295" s="4">
        <f>'2020PopByRaceEth'!G295-'2010PopByRaceEth'!G295</f>
        <v>-33</v>
      </c>
      <c r="H295" s="4">
        <f>'2020PopByRaceEth'!H295-'2010PopByRaceEth'!H295</f>
        <v>3</v>
      </c>
      <c r="I295" s="12">
        <f>'2020PopByRaceEth'!I295-'2010PopByRaceEth'!I295</f>
        <v>-15</v>
      </c>
    </row>
    <row r="296" spans="1:9" x14ac:dyDescent="0.4">
      <c r="A296" s="7" t="s">
        <v>302</v>
      </c>
      <c r="B296" s="2">
        <f>'2020PopByRaceEth'!B296-'2010PopByRaceEth'!B296</f>
        <v>-49</v>
      </c>
      <c r="C296" s="14">
        <f>'2020PopByRaceEth'!C296-'2010PopByRaceEth'!C296</f>
        <v>-10</v>
      </c>
      <c r="D296" s="2">
        <f>'2020PopByRaceEth'!D296-'2010PopByRaceEth'!D296</f>
        <v>-39</v>
      </c>
      <c r="E296" s="3">
        <f>'2020PopByRaceEth'!E296-'2010PopByRaceEth'!E296</f>
        <v>-1</v>
      </c>
      <c r="F296" s="4">
        <f>'2020PopByRaceEth'!F296-'2010PopByRaceEth'!F296</f>
        <v>1</v>
      </c>
      <c r="G296" s="4">
        <f>'2020PopByRaceEth'!G296-'2010PopByRaceEth'!G296</f>
        <v>-29</v>
      </c>
      <c r="H296" s="4">
        <f>'2020PopByRaceEth'!H296-'2010PopByRaceEth'!H296</f>
        <v>0</v>
      </c>
      <c r="I296" s="12">
        <f>'2020PopByRaceEth'!I296-'2010PopByRaceEth'!I296</f>
        <v>-10</v>
      </c>
    </row>
    <row r="297" spans="1:9" x14ac:dyDescent="0.4">
      <c r="A297" s="7" t="s">
        <v>303</v>
      </c>
      <c r="B297" s="2">
        <f>'2020PopByRaceEth'!B297-'2010PopByRaceEth'!B297</f>
        <v>-49</v>
      </c>
      <c r="C297" s="14">
        <f>'2020PopByRaceEth'!C297-'2010PopByRaceEth'!C297</f>
        <v>31</v>
      </c>
      <c r="D297" s="2">
        <f>'2020PopByRaceEth'!D297-'2010PopByRaceEth'!D297</f>
        <v>-80</v>
      </c>
      <c r="E297" s="3">
        <f>'2020PopByRaceEth'!E297-'2010PopByRaceEth'!E297</f>
        <v>4</v>
      </c>
      <c r="F297" s="4">
        <f>'2020PopByRaceEth'!F297-'2010PopByRaceEth'!F297</f>
        <v>-2</v>
      </c>
      <c r="G297" s="4">
        <f>'2020PopByRaceEth'!G297-'2010PopByRaceEth'!G297</f>
        <v>-85</v>
      </c>
      <c r="H297" s="4">
        <f>'2020PopByRaceEth'!H297-'2010PopByRaceEth'!H297</f>
        <v>-1</v>
      </c>
      <c r="I297" s="12">
        <f>'2020PopByRaceEth'!I297-'2010PopByRaceEth'!I297</f>
        <v>4</v>
      </c>
    </row>
    <row r="298" spans="1:9" x14ac:dyDescent="0.4">
      <c r="A298" s="7" t="s">
        <v>304</v>
      </c>
      <c r="B298" s="2">
        <f>'2020PopByRaceEth'!B298-'2010PopByRaceEth'!B298</f>
        <v>-18</v>
      </c>
      <c r="C298" s="14">
        <f>'2020PopByRaceEth'!C298-'2010PopByRaceEth'!C298</f>
        <v>26</v>
      </c>
      <c r="D298" s="2">
        <f>'2020PopByRaceEth'!D298-'2010PopByRaceEth'!D298</f>
        <v>-44</v>
      </c>
      <c r="E298" s="3">
        <f>'2020PopByRaceEth'!E298-'2010PopByRaceEth'!E298</f>
        <v>-82</v>
      </c>
      <c r="F298" s="4">
        <f>'2020PopByRaceEth'!F298-'2010PopByRaceEth'!F298</f>
        <v>1</v>
      </c>
      <c r="G298" s="4">
        <f>'2020PopByRaceEth'!G298-'2010PopByRaceEth'!G298</f>
        <v>3</v>
      </c>
      <c r="H298" s="4">
        <f>'2020PopByRaceEth'!H298-'2010PopByRaceEth'!H298</f>
        <v>2</v>
      </c>
      <c r="I298" s="12">
        <f>'2020PopByRaceEth'!I298-'2010PopByRaceEth'!I298</f>
        <v>32</v>
      </c>
    </row>
    <row r="299" spans="1:9" x14ac:dyDescent="0.4">
      <c r="A299" s="7" t="s">
        <v>305</v>
      </c>
      <c r="B299" s="2">
        <f>'2020PopByRaceEth'!B299-'2010PopByRaceEth'!B299</f>
        <v>31</v>
      </c>
      <c r="C299" s="14">
        <f>'2020PopByRaceEth'!C299-'2010PopByRaceEth'!C299</f>
        <v>1</v>
      </c>
      <c r="D299" s="2">
        <f>'2020PopByRaceEth'!D299-'2010PopByRaceEth'!D299</f>
        <v>30</v>
      </c>
      <c r="E299" s="3">
        <f>'2020PopByRaceEth'!E299-'2010PopByRaceEth'!E299</f>
        <v>34</v>
      </c>
      <c r="F299" s="4">
        <f>'2020PopByRaceEth'!F299-'2010PopByRaceEth'!F299</f>
        <v>1</v>
      </c>
      <c r="G299" s="4">
        <f>'2020PopByRaceEth'!G299-'2010PopByRaceEth'!G299</f>
        <v>-4</v>
      </c>
      <c r="H299" s="4">
        <f>'2020PopByRaceEth'!H299-'2010PopByRaceEth'!H299</f>
        <v>-4</v>
      </c>
      <c r="I299" s="12">
        <f>'2020PopByRaceEth'!I299-'2010PopByRaceEth'!I299</f>
        <v>3</v>
      </c>
    </row>
    <row r="300" spans="1:9" x14ac:dyDescent="0.4">
      <c r="A300" s="7" t="s">
        <v>306</v>
      </c>
      <c r="B300" s="2">
        <f>'2020PopByRaceEth'!B300-'2010PopByRaceEth'!B300</f>
        <v>-648</v>
      </c>
      <c r="C300" s="14">
        <f>'2020PopByRaceEth'!C300-'2010PopByRaceEth'!C300</f>
        <v>-369</v>
      </c>
      <c r="D300" s="2">
        <f>'2020PopByRaceEth'!D300-'2010PopByRaceEth'!D300</f>
        <v>-279</v>
      </c>
      <c r="E300" s="3">
        <f>'2020PopByRaceEth'!E300-'2010PopByRaceEth'!E300</f>
        <v>-251</v>
      </c>
      <c r="F300" s="4">
        <f>'2020PopByRaceEth'!F300-'2010PopByRaceEth'!F300</f>
        <v>-13</v>
      </c>
      <c r="G300" s="4">
        <f>'2020PopByRaceEth'!G300-'2010PopByRaceEth'!G300</f>
        <v>-16</v>
      </c>
      <c r="H300" s="4">
        <f>'2020PopByRaceEth'!H300-'2010PopByRaceEth'!H300</f>
        <v>1</v>
      </c>
      <c r="I300" s="12">
        <f>'2020PopByRaceEth'!I300-'2010PopByRaceEth'!I300</f>
        <v>0</v>
      </c>
    </row>
    <row r="301" spans="1:9" x14ac:dyDescent="0.4">
      <c r="A301" s="7" t="s">
        <v>307</v>
      </c>
      <c r="B301" s="2">
        <f>'2020PopByRaceEth'!B301-'2010PopByRaceEth'!B301</f>
        <v>2432</v>
      </c>
      <c r="C301" s="14">
        <f>'2020PopByRaceEth'!C301-'2010PopByRaceEth'!C301</f>
        <v>757</v>
      </c>
      <c r="D301" s="2">
        <f>'2020PopByRaceEth'!D301-'2010PopByRaceEth'!D301</f>
        <v>1675</v>
      </c>
      <c r="E301" s="3">
        <f>'2020PopByRaceEth'!E301-'2010PopByRaceEth'!E301</f>
        <v>580</v>
      </c>
      <c r="F301" s="4">
        <f>'2020PopByRaceEth'!F301-'2010PopByRaceEth'!F301</f>
        <v>203</v>
      </c>
      <c r="G301" s="4">
        <f>'2020PopByRaceEth'!G301-'2010PopByRaceEth'!G301</f>
        <v>39</v>
      </c>
      <c r="H301" s="4">
        <f>'2020PopByRaceEth'!H301-'2010PopByRaceEth'!H301</f>
        <v>196</v>
      </c>
      <c r="I301" s="12">
        <f>'2020PopByRaceEth'!I301-'2010PopByRaceEth'!I301</f>
        <v>657</v>
      </c>
    </row>
    <row r="302" spans="1:9" x14ac:dyDescent="0.4">
      <c r="A302" s="7" t="s">
        <v>308</v>
      </c>
      <c r="B302" s="2">
        <f>'2020PopByRaceEth'!B302-'2010PopByRaceEth'!B302</f>
        <v>1271</v>
      </c>
      <c r="C302" s="14">
        <f>'2020PopByRaceEth'!C302-'2010PopByRaceEth'!C302</f>
        <v>253</v>
      </c>
      <c r="D302" s="2">
        <f>'2020PopByRaceEth'!D302-'2010PopByRaceEth'!D302</f>
        <v>1018</v>
      </c>
      <c r="E302" s="3">
        <f>'2020PopByRaceEth'!E302-'2010PopByRaceEth'!E302</f>
        <v>573</v>
      </c>
      <c r="F302" s="4">
        <f>'2020PopByRaceEth'!F302-'2010PopByRaceEth'!F302</f>
        <v>31</v>
      </c>
      <c r="G302" s="4">
        <f>'2020PopByRaceEth'!G302-'2010PopByRaceEth'!G302</f>
        <v>26</v>
      </c>
      <c r="H302" s="4">
        <f>'2020PopByRaceEth'!H302-'2010PopByRaceEth'!H302</f>
        <v>51</v>
      </c>
      <c r="I302" s="12">
        <f>'2020PopByRaceEth'!I302-'2010PopByRaceEth'!I302</f>
        <v>337</v>
      </c>
    </row>
    <row r="303" spans="1:9" x14ac:dyDescent="0.4">
      <c r="A303" s="7" t="s">
        <v>309</v>
      </c>
      <c r="B303" s="2">
        <f>'2020PopByRaceEth'!B303-'2010PopByRaceEth'!B303</f>
        <v>-48</v>
      </c>
      <c r="C303" s="14">
        <f>'2020PopByRaceEth'!C303-'2010PopByRaceEth'!C303</f>
        <v>-5</v>
      </c>
      <c r="D303" s="2">
        <f>'2020PopByRaceEth'!D303-'2010PopByRaceEth'!D303</f>
        <v>-43</v>
      </c>
      <c r="E303" s="3">
        <f>'2020PopByRaceEth'!E303-'2010PopByRaceEth'!E303</f>
        <v>-45</v>
      </c>
      <c r="F303" s="4">
        <f>'2020PopByRaceEth'!F303-'2010PopByRaceEth'!F303</f>
        <v>-2</v>
      </c>
      <c r="G303" s="4">
        <f>'2020PopByRaceEth'!G303-'2010PopByRaceEth'!G303</f>
        <v>-7</v>
      </c>
      <c r="H303" s="4">
        <f>'2020PopByRaceEth'!H303-'2010PopByRaceEth'!H303</f>
        <v>-3</v>
      </c>
      <c r="I303" s="12">
        <f>'2020PopByRaceEth'!I303-'2010PopByRaceEth'!I303</f>
        <v>14</v>
      </c>
    </row>
    <row r="304" spans="1:9" x14ac:dyDescent="0.4">
      <c r="A304" s="7" t="s">
        <v>310</v>
      </c>
      <c r="B304" s="2">
        <f>'2020PopByRaceEth'!B304-'2010PopByRaceEth'!B304</f>
        <v>893</v>
      </c>
      <c r="C304" s="14">
        <f>'2020PopByRaceEth'!C304-'2010PopByRaceEth'!C304</f>
        <v>137</v>
      </c>
      <c r="D304" s="2">
        <f>'2020PopByRaceEth'!D304-'2010PopByRaceEth'!D304</f>
        <v>756</v>
      </c>
      <c r="E304" s="3">
        <f>'2020PopByRaceEth'!E304-'2010PopByRaceEth'!E304</f>
        <v>485</v>
      </c>
      <c r="F304" s="4">
        <f>'2020PopByRaceEth'!F304-'2010PopByRaceEth'!F304</f>
        <v>13</v>
      </c>
      <c r="G304" s="4">
        <f>'2020PopByRaceEth'!G304-'2010PopByRaceEth'!G304</f>
        <v>5</v>
      </c>
      <c r="H304" s="4">
        <f>'2020PopByRaceEth'!H304-'2010PopByRaceEth'!H304</f>
        <v>77</v>
      </c>
      <c r="I304" s="12">
        <f>'2020PopByRaceEth'!I304-'2010PopByRaceEth'!I304</f>
        <v>176</v>
      </c>
    </row>
    <row r="305" spans="1:9" x14ac:dyDescent="0.4">
      <c r="A305" s="7" t="s">
        <v>311</v>
      </c>
      <c r="B305" s="2">
        <f>'2020PopByRaceEth'!B305-'2010PopByRaceEth'!B305</f>
        <v>790</v>
      </c>
      <c r="C305" s="14">
        <f>'2020PopByRaceEth'!C305-'2010PopByRaceEth'!C305</f>
        <v>116</v>
      </c>
      <c r="D305" s="2">
        <f>'2020PopByRaceEth'!D305-'2010PopByRaceEth'!D305</f>
        <v>674</v>
      </c>
      <c r="E305" s="3">
        <f>'2020PopByRaceEth'!E305-'2010PopByRaceEth'!E305</f>
        <v>628</v>
      </c>
      <c r="F305" s="4">
        <f>'2020PopByRaceEth'!F305-'2010PopByRaceEth'!F305</f>
        <v>6</v>
      </c>
      <c r="G305" s="4">
        <f>'2020PopByRaceEth'!G305-'2010PopByRaceEth'!G305</f>
        <v>9</v>
      </c>
      <c r="H305" s="4">
        <f>'2020PopByRaceEth'!H305-'2010PopByRaceEth'!H305</f>
        <v>0</v>
      </c>
      <c r="I305" s="12">
        <f>'2020PopByRaceEth'!I305-'2010PopByRaceEth'!I305</f>
        <v>31</v>
      </c>
    </row>
    <row r="306" spans="1:9" x14ac:dyDescent="0.4">
      <c r="A306" s="7" t="s">
        <v>312</v>
      </c>
      <c r="B306" s="2">
        <f>'2020PopByRaceEth'!B306-'2010PopByRaceEth'!B306</f>
        <v>-163</v>
      </c>
      <c r="C306" s="14">
        <f>'2020PopByRaceEth'!C306-'2010PopByRaceEth'!C306</f>
        <v>-38</v>
      </c>
      <c r="D306" s="2">
        <f>'2020PopByRaceEth'!D306-'2010PopByRaceEth'!D306</f>
        <v>-125</v>
      </c>
      <c r="E306" s="3">
        <f>'2020PopByRaceEth'!E306-'2010PopByRaceEth'!E306</f>
        <v>-79</v>
      </c>
      <c r="F306" s="4">
        <f>'2020PopByRaceEth'!F306-'2010PopByRaceEth'!F306</f>
        <v>1</v>
      </c>
      <c r="G306" s="4">
        <f>'2020PopByRaceEth'!G306-'2010PopByRaceEth'!G306</f>
        <v>-43</v>
      </c>
      <c r="H306" s="4">
        <f>'2020PopByRaceEth'!H306-'2010PopByRaceEth'!H306</f>
        <v>-1</v>
      </c>
      <c r="I306" s="12">
        <f>'2020PopByRaceEth'!I306-'2010PopByRaceEth'!I306</f>
        <v>-3</v>
      </c>
    </row>
    <row r="307" spans="1:9" x14ac:dyDescent="0.4">
      <c r="A307" s="7" t="s">
        <v>313</v>
      </c>
      <c r="B307" s="2">
        <f>'2020PopByRaceEth'!B307-'2010PopByRaceEth'!B307</f>
        <v>-10</v>
      </c>
      <c r="C307" s="14">
        <f>'2020PopByRaceEth'!C307-'2010PopByRaceEth'!C307</f>
        <v>-4</v>
      </c>
      <c r="D307" s="2">
        <f>'2020PopByRaceEth'!D307-'2010PopByRaceEth'!D307</f>
        <v>-6</v>
      </c>
      <c r="E307" s="3">
        <f>'2020PopByRaceEth'!E307-'2010PopByRaceEth'!E307</f>
        <v>-10</v>
      </c>
      <c r="F307" s="4">
        <f>'2020PopByRaceEth'!F307-'2010PopByRaceEth'!F307</f>
        <v>0</v>
      </c>
      <c r="G307" s="4">
        <f>'2020PopByRaceEth'!G307-'2010PopByRaceEth'!G307</f>
        <v>0</v>
      </c>
      <c r="H307" s="4">
        <f>'2020PopByRaceEth'!H307-'2010PopByRaceEth'!H307</f>
        <v>1</v>
      </c>
      <c r="I307" s="12">
        <f>'2020PopByRaceEth'!I307-'2010PopByRaceEth'!I307</f>
        <v>3</v>
      </c>
    </row>
    <row r="308" spans="1:9" x14ac:dyDescent="0.4">
      <c r="A308" s="7" t="s">
        <v>314</v>
      </c>
      <c r="B308" s="2">
        <f>'2020PopByRaceEth'!B308-'2010PopByRaceEth'!B308</f>
        <v>-208</v>
      </c>
      <c r="C308" s="14">
        <f>'2020PopByRaceEth'!C308-'2010PopByRaceEth'!C308</f>
        <v>-9</v>
      </c>
      <c r="D308" s="2">
        <f>'2020PopByRaceEth'!D308-'2010PopByRaceEth'!D308</f>
        <v>-199</v>
      </c>
      <c r="E308" s="3">
        <f>'2020PopByRaceEth'!E308-'2010PopByRaceEth'!E308</f>
        <v>0</v>
      </c>
      <c r="F308" s="4">
        <f>'2020PopByRaceEth'!F308-'2010PopByRaceEth'!F308</f>
        <v>0</v>
      </c>
      <c r="G308" s="4">
        <f>'2020PopByRaceEth'!G308-'2010PopByRaceEth'!G308</f>
        <v>-197</v>
      </c>
      <c r="H308" s="4">
        <f>'2020PopByRaceEth'!H308-'2010PopByRaceEth'!H308</f>
        <v>0</v>
      </c>
      <c r="I308" s="12">
        <f>'2020PopByRaceEth'!I308-'2010PopByRaceEth'!I308</f>
        <v>-2</v>
      </c>
    </row>
    <row r="309" spans="1:9" x14ac:dyDescent="0.4">
      <c r="A309" s="7" t="s">
        <v>315</v>
      </c>
      <c r="B309" s="2">
        <f>'2020PopByRaceEth'!B309-'2010PopByRaceEth'!B309</f>
        <v>40</v>
      </c>
      <c r="C309" s="14">
        <f>'2020PopByRaceEth'!C309-'2010PopByRaceEth'!C309</f>
        <v>-1</v>
      </c>
      <c r="D309" s="2">
        <f>'2020PopByRaceEth'!D309-'2010PopByRaceEth'!D309</f>
        <v>41</v>
      </c>
      <c r="E309" s="3">
        <f>'2020PopByRaceEth'!E309-'2010PopByRaceEth'!E309</f>
        <v>-1</v>
      </c>
      <c r="F309" s="4">
        <f>'2020PopByRaceEth'!F309-'2010PopByRaceEth'!F309</f>
        <v>3</v>
      </c>
      <c r="G309" s="4">
        <f>'2020PopByRaceEth'!G309-'2010PopByRaceEth'!G309</f>
        <v>35</v>
      </c>
      <c r="H309" s="4">
        <f>'2020PopByRaceEth'!H309-'2010PopByRaceEth'!H309</f>
        <v>0</v>
      </c>
      <c r="I309" s="12">
        <f>'2020PopByRaceEth'!I309-'2010PopByRaceEth'!I309</f>
        <v>4</v>
      </c>
    </row>
    <row r="310" spans="1:9" x14ac:dyDescent="0.4">
      <c r="A310" s="7" t="s">
        <v>316</v>
      </c>
      <c r="B310" s="2">
        <f>'2020PopByRaceEth'!B310-'2010PopByRaceEth'!B310</f>
        <v>-125</v>
      </c>
      <c r="C310" s="14">
        <f>'2020PopByRaceEth'!C310-'2010PopByRaceEth'!C310</f>
        <v>-215</v>
      </c>
      <c r="D310" s="2">
        <f>'2020PopByRaceEth'!D310-'2010PopByRaceEth'!D310</f>
        <v>90</v>
      </c>
      <c r="E310" s="3">
        <f>'2020PopByRaceEth'!E310-'2010PopByRaceEth'!E310</f>
        <v>115</v>
      </c>
      <c r="F310" s="4">
        <f>'2020PopByRaceEth'!F310-'2010PopByRaceEth'!F310</f>
        <v>-24</v>
      </c>
      <c r="G310" s="4">
        <f>'2020PopByRaceEth'!G310-'2010PopByRaceEth'!G310</f>
        <v>-9</v>
      </c>
      <c r="H310" s="4">
        <f>'2020PopByRaceEth'!H310-'2010PopByRaceEth'!H310</f>
        <v>-22</v>
      </c>
      <c r="I310" s="12">
        <f>'2020PopByRaceEth'!I310-'2010PopByRaceEth'!I310</f>
        <v>30</v>
      </c>
    </row>
    <row r="311" spans="1:9" x14ac:dyDescent="0.4">
      <c r="A311" s="7" t="s">
        <v>317</v>
      </c>
      <c r="B311" s="2">
        <f>'2020PopByRaceEth'!B311-'2010PopByRaceEth'!B311</f>
        <v>-177</v>
      </c>
      <c r="C311" s="14">
        <f>'2020PopByRaceEth'!C311-'2010PopByRaceEth'!C311</f>
        <v>-125</v>
      </c>
      <c r="D311" s="2">
        <f>'2020PopByRaceEth'!D311-'2010PopByRaceEth'!D311</f>
        <v>-52</v>
      </c>
      <c r="E311" s="3">
        <f>'2020PopByRaceEth'!E311-'2010PopByRaceEth'!E311</f>
        <v>-46</v>
      </c>
      <c r="F311" s="4">
        <f>'2020PopByRaceEth'!F311-'2010PopByRaceEth'!F311</f>
        <v>-2</v>
      </c>
      <c r="G311" s="4">
        <f>'2020PopByRaceEth'!G311-'2010PopByRaceEth'!G311</f>
        <v>-2</v>
      </c>
      <c r="H311" s="4">
        <f>'2020PopByRaceEth'!H311-'2010PopByRaceEth'!H311</f>
        <v>0</v>
      </c>
      <c r="I311" s="12">
        <f>'2020PopByRaceEth'!I311-'2010PopByRaceEth'!I311</f>
        <v>-2</v>
      </c>
    </row>
    <row r="312" spans="1:9" x14ac:dyDescent="0.4">
      <c r="A312" s="7" t="s">
        <v>318</v>
      </c>
      <c r="B312" s="2">
        <f>'2020PopByRaceEth'!B312-'2010PopByRaceEth'!B312</f>
        <v>-651</v>
      </c>
      <c r="C312" s="14">
        <f>'2020PopByRaceEth'!C312-'2010PopByRaceEth'!C312</f>
        <v>290</v>
      </c>
      <c r="D312" s="2">
        <f>'2020PopByRaceEth'!D312-'2010PopByRaceEth'!D312</f>
        <v>-941</v>
      </c>
      <c r="E312" s="3">
        <f>'2020PopByRaceEth'!E312-'2010PopByRaceEth'!E312</f>
        <v>-1304</v>
      </c>
      <c r="F312" s="4">
        <f>'2020PopByRaceEth'!F312-'2010PopByRaceEth'!F312</f>
        <v>-30</v>
      </c>
      <c r="G312" s="4">
        <f>'2020PopByRaceEth'!G312-'2010PopByRaceEth'!G312</f>
        <v>-6</v>
      </c>
      <c r="H312" s="4">
        <f>'2020PopByRaceEth'!H312-'2010PopByRaceEth'!H312</f>
        <v>-1</v>
      </c>
      <c r="I312" s="12">
        <f>'2020PopByRaceEth'!I312-'2010PopByRaceEth'!I312</f>
        <v>400</v>
      </c>
    </row>
    <row r="313" spans="1:9" x14ac:dyDescent="0.4">
      <c r="A313" s="7" t="s">
        <v>319</v>
      </c>
      <c r="B313" s="2">
        <f>'2020PopByRaceEth'!B313-'2010PopByRaceEth'!B313</f>
        <v>8</v>
      </c>
      <c r="C313" s="14">
        <f>'2020PopByRaceEth'!C313-'2010PopByRaceEth'!C313</f>
        <v>-2</v>
      </c>
      <c r="D313" s="2">
        <f>'2020PopByRaceEth'!D313-'2010PopByRaceEth'!D313</f>
        <v>10</v>
      </c>
      <c r="E313" s="3">
        <f>'2020PopByRaceEth'!E313-'2010PopByRaceEth'!E313</f>
        <v>-1</v>
      </c>
      <c r="F313" s="4">
        <f>'2020PopByRaceEth'!F313-'2010PopByRaceEth'!F313</f>
        <v>0</v>
      </c>
      <c r="G313" s="4">
        <f>'2020PopByRaceEth'!G313-'2010PopByRaceEth'!G313</f>
        <v>10</v>
      </c>
      <c r="H313" s="4">
        <f>'2020PopByRaceEth'!H313-'2010PopByRaceEth'!H313</f>
        <v>0</v>
      </c>
      <c r="I313" s="12">
        <f>'2020PopByRaceEth'!I313-'2010PopByRaceEth'!I313</f>
        <v>1</v>
      </c>
    </row>
    <row r="314" spans="1:9" x14ac:dyDescent="0.4">
      <c r="A314" s="7" t="s">
        <v>320</v>
      </c>
      <c r="B314" s="2">
        <f>'2020PopByRaceEth'!B314-'2010PopByRaceEth'!B314</f>
        <v>-223</v>
      </c>
      <c r="C314" s="14">
        <f>'2020PopByRaceEth'!C314-'2010PopByRaceEth'!C314</f>
        <v>-2</v>
      </c>
      <c r="D314" s="2">
        <f>'2020PopByRaceEth'!D314-'2010PopByRaceEth'!D314</f>
        <v>-221</v>
      </c>
      <c r="E314" s="3">
        <f>'2020PopByRaceEth'!E314-'2010PopByRaceEth'!E314</f>
        <v>0</v>
      </c>
      <c r="F314" s="4">
        <f>'2020PopByRaceEth'!F314-'2010PopByRaceEth'!F314</f>
        <v>0</v>
      </c>
      <c r="G314" s="4">
        <f>'2020PopByRaceEth'!G314-'2010PopByRaceEth'!G314</f>
        <v>-221</v>
      </c>
      <c r="H314" s="4">
        <f>'2020PopByRaceEth'!H314-'2010PopByRaceEth'!H314</f>
        <v>4</v>
      </c>
      <c r="I314" s="12">
        <f>'2020PopByRaceEth'!I314-'2010PopByRaceEth'!I314</f>
        <v>-4</v>
      </c>
    </row>
    <row r="315" spans="1:9" x14ac:dyDescent="0.4">
      <c r="A315" s="7" t="s">
        <v>321</v>
      </c>
      <c r="B315" s="2">
        <f>'2020PopByRaceEth'!B315-'2010PopByRaceEth'!B315</f>
        <v>-28</v>
      </c>
      <c r="C315" s="14">
        <f>'2020PopByRaceEth'!C315-'2010PopByRaceEth'!C315</f>
        <v>-4</v>
      </c>
      <c r="D315" s="2">
        <f>'2020PopByRaceEth'!D315-'2010PopByRaceEth'!D315</f>
        <v>-24</v>
      </c>
      <c r="E315" s="3">
        <f>'2020PopByRaceEth'!E315-'2010PopByRaceEth'!E315</f>
        <v>-4</v>
      </c>
      <c r="F315" s="4">
        <f>'2020PopByRaceEth'!F315-'2010PopByRaceEth'!F315</f>
        <v>0</v>
      </c>
      <c r="G315" s="4">
        <f>'2020PopByRaceEth'!G315-'2010PopByRaceEth'!G315</f>
        <v>-14</v>
      </c>
      <c r="H315" s="4">
        <f>'2020PopByRaceEth'!H315-'2010PopByRaceEth'!H315</f>
        <v>0</v>
      </c>
      <c r="I315" s="12">
        <f>'2020PopByRaceEth'!I315-'2010PopByRaceEth'!I315</f>
        <v>-6</v>
      </c>
    </row>
    <row r="316" spans="1:9" x14ac:dyDescent="0.4">
      <c r="A316" s="7" t="s">
        <v>322</v>
      </c>
      <c r="B316" s="2">
        <f>'2020PopByRaceEth'!B316-'2010PopByRaceEth'!B316</f>
        <v>-47</v>
      </c>
      <c r="C316" s="14">
        <f>'2020PopByRaceEth'!C316-'2010PopByRaceEth'!C316</f>
        <v>-48</v>
      </c>
      <c r="D316" s="2">
        <f>'2020PopByRaceEth'!D316-'2010PopByRaceEth'!D316</f>
        <v>1</v>
      </c>
      <c r="E316" s="3">
        <f>'2020PopByRaceEth'!E316-'2010PopByRaceEth'!E316</f>
        <v>-4</v>
      </c>
      <c r="F316" s="4">
        <f>'2020PopByRaceEth'!F316-'2010PopByRaceEth'!F316</f>
        <v>0</v>
      </c>
      <c r="G316" s="4">
        <f>'2020PopByRaceEth'!G316-'2010PopByRaceEth'!G316</f>
        <v>0</v>
      </c>
      <c r="H316" s="4">
        <f>'2020PopByRaceEth'!H316-'2010PopByRaceEth'!H316</f>
        <v>0</v>
      </c>
      <c r="I316" s="12">
        <f>'2020PopByRaceEth'!I316-'2010PopByRaceEth'!I316</f>
        <v>5</v>
      </c>
    </row>
    <row r="317" spans="1:9" x14ac:dyDescent="0.4">
      <c r="A317" s="7" t="s">
        <v>323</v>
      </c>
      <c r="B317" s="2">
        <f>'2020PopByRaceEth'!B317-'2010PopByRaceEth'!B317</f>
        <v>-397</v>
      </c>
      <c r="C317" s="14">
        <f>'2020PopByRaceEth'!C317-'2010PopByRaceEth'!C317</f>
        <v>-273</v>
      </c>
      <c r="D317" s="2">
        <f>'2020PopByRaceEth'!D317-'2010PopByRaceEth'!D317</f>
        <v>-124</v>
      </c>
      <c r="E317" s="3">
        <f>'2020PopByRaceEth'!E317-'2010PopByRaceEth'!E317</f>
        <v>-203</v>
      </c>
      <c r="F317" s="4">
        <f>'2020PopByRaceEth'!F317-'2010PopByRaceEth'!F317</f>
        <v>1</v>
      </c>
      <c r="G317" s="4">
        <f>'2020PopByRaceEth'!G317-'2010PopByRaceEth'!G317</f>
        <v>-39</v>
      </c>
      <c r="H317" s="4">
        <f>'2020PopByRaceEth'!H317-'2010PopByRaceEth'!H317</f>
        <v>4</v>
      </c>
      <c r="I317" s="12">
        <f>'2020PopByRaceEth'!I317-'2010PopByRaceEth'!I317</f>
        <v>113</v>
      </c>
    </row>
    <row r="318" spans="1:9" x14ac:dyDescent="0.4">
      <c r="A318" s="7" t="s">
        <v>324</v>
      </c>
      <c r="B318" s="2">
        <f>'2020PopByRaceEth'!B318-'2010PopByRaceEth'!B318</f>
        <v>2572</v>
      </c>
      <c r="C318" s="14">
        <f>'2020PopByRaceEth'!C318-'2010PopByRaceEth'!C318</f>
        <v>344</v>
      </c>
      <c r="D318" s="2">
        <f>'2020PopByRaceEth'!D318-'2010PopByRaceEth'!D318</f>
        <v>2228</v>
      </c>
      <c r="E318" s="3">
        <f>'2020PopByRaceEth'!E318-'2010PopByRaceEth'!E318</f>
        <v>1816</v>
      </c>
      <c r="F318" s="4">
        <f>'2020PopByRaceEth'!F318-'2010PopByRaceEth'!F318</f>
        <v>11</v>
      </c>
      <c r="G318" s="4">
        <f>'2020PopByRaceEth'!G318-'2010PopByRaceEth'!G318</f>
        <v>250</v>
      </c>
      <c r="H318" s="4">
        <f>'2020PopByRaceEth'!H318-'2010PopByRaceEth'!H318</f>
        <v>12</v>
      </c>
      <c r="I318" s="12">
        <f>'2020PopByRaceEth'!I318-'2010PopByRaceEth'!I318</f>
        <v>139</v>
      </c>
    </row>
    <row r="319" spans="1:9" x14ac:dyDescent="0.4">
      <c r="A319" s="7" t="s">
        <v>325</v>
      </c>
      <c r="B319" s="2">
        <f>'2020PopByRaceEth'!B319-'2010PopByRaceEth'!B319</f>
        <v>-53</v>
      </c>
      <c r="C319" s="14">
        <f>'2020PopByRaceEth'!C319-'2010PopByRaceEth'!C319</f>
        <v>-5</v>
      </c>
      <c r="D319" s="2">
        <f>'2020PopByRaceEth'!D319-'2010PopByRaceEth'!D319</f>
        <v>-48</v>
      </c>
      <c r="E319" s="3">
        <f>'2020PopByRaceEth'!E319-'2010PopByRaceEth'!E319</f>
        <v>0</v>
      </c>
      <c r="F319" s="4">
        <f>'2020PopByRaceEth'!F319-'2010PopByRaceEth'!F319</f>
        <v>0</v>
      </c>
      <c r="G319" s="4">
        <f>'2020PopByRaceEth'!G319-'2010PopByRaceEth'!G319</f>
        <v>-49</v>
      </c>
      <c r="H319" s="4">
        <f>'2020PopByRaceEth'!H319-'2010PopByRaceEth'!H319</f>
        <v>1</v>
      </c>
      <c r="I319" s="12">
        <f>'2020PopByRaceEth'!I319-'2010PopByRaceEth'!I319</f>
        <v>0</v>
      </c>
    </row>
    <row r="320" spans="1:9" x14ac:dyDescent="0.4">
      <c r="A320" s="7" t="s">
        <v>326</v>
      </c>
      <c r="B320" s="2">
        <f>'2020PopByRaceEth'!B320-'2010PopByRaceEth'!B320</f>
        <v>-98</v>
      </c>
      <c r="C320" s="14">
        <f>'2020PopByRaceEth'!C320-'2010PopByRaceEth'!C320</f>
        <v>-2</v>
      </c>
      <c r="D320" s="2">
        <f>'2020PopByRaceEth'!D320-'2010PopByRaceEth'!D320</f>
        <v>-96</v>
      </c>
      <c r="E320" s="3">
        <f>'2020PopByRaceEth'!E320-'2010PopByRaceEth'!E320</f>
        <v>1</v>
      </c>
      <c r="F320" s="4">
        <f>'2020PopByRaceEth'!F320-'2010PopByRaceEth'!F320</f>
        <v>0</v>
      </c>
      <c r="G320" s="4">
        <f>'2020PopByRaceEth'!G320-'2010PopByRaceEth'!G320</f>
        <v>-94</v>
      </c>
      <c r="H320" s="4">
        <f>'2020PopByRaceEth'!H320-'2010PopByRaceEth'!H320</f>
        <v>0</v>
      </c>
      <c r="I320" s="12">
        <f>'2020PopByRaceEth'!I320-'2010PopByRaceEth'!I320</f>
        <v>-3</v>
      </c>
    </row>
    <row r="321" spans="1:9" x14ac:dyDescent="0.4">
      <c r="A321" s="7" t="s">
        <v>327</v>
      </c>
      <c r="B321" s="2">
        <f>'2020PopByRaceEth'!B321-'2010PopByRaceEth'!B321</f>
        <v>-37</v>
      </c>
      <c r="C321" s="14">
        <f>'2020PopByRaceEth'!C321-'2010PopByRaceEth'!C321</f>
        <v>-10</v>
      </c>
      <c r="D321" s="2">
        <f>'2020PopByRaceEth'!D321-'2010PopByRaceEth'!D321</f>
        <v>-27</v>
      </c>
      <c r="E321" s="3">
        <f>'2020PopByRaceEth'!E321-'2010PopByRaceEth'!E321</f>
        <v>-29</v>
      </c>
      <c r="F321" s="4">
        <f>'2020PopByRaceEth'!F321-'2010PopByRaceEth'!F321</f>
        <v>1</v>
      </c>
      <c r="G321" s="4">
        <f>'2020PopByRaceEth'!G321-'2010PopByRaceEth'!G321</f>
        <v>0</v>
      </c>
      <c r="H321" s="4">
        <f>'2020PopByRaceEth'!H321-'2010PopByRaceEth'!H321</f>
        <v>-2</v>
      </c>
      <c r="I321" s="12">
        <f>'2020PopByRaceEth'!I321-'2010PopByRaceEth'!I321</f>
        <v>3</v>
      </c>
    </row>
    <row r="322" spans="1:9" x14ac:dyDescent="0.4">
      <c r="A322" s="7" t="s">
        <v>328</v>
      </c>
      <c r="B322" s="2">
        <f>'2020PopByRaceEth'!B322-'2010PopByRaceEth'!B322</f>
        <v>20</v>
      </c>
      <c r="C322" s="14">
        <f>'2020PopByRaceEth'!C322-'2010PopByRaceEth'!C322</f>
        <v>1</v>
      </c>
      <c r="D322" s="2">
        <f>'2020PopByRaceEth'!D322-'2010PopByRaceEth'!D322</f>
        <v>19</v>
      </c>
      <c r="E322" s="3">
        <f>'2020PopByRaceEth'!E322-'2010PopByRaceEth'!E322</f>
        <v>-15</v>
      </c>
      <c r="F322" s="4">
        <f>'2020PopByRaceEth'!F322-'2010PopByRaceEth'!F322</f>
        <v>5</v>
      </c>
      <c r="G322" s="4">
        <f>'2020PopByRaceEth'!G322-'2010PopByRaceEth'!G322</f>
        <v>0</v>
      </c>
      <c r="H322" s="4">
        <f>'2020PopByRaceEth'!H322-'2010PopByRaceEth'!H322</f>
        <v>-1</v>
      </c>
      <c r="I322" s="12">
        <f>'2020PopByRaceEth'!I322-'2010PopByRaceEth'!I322</f>
        <v>30</v>
      </c>
    </row>
    <row r="323" spans="1:9" x14ac:dyDescent="0.4">
      <c r="A323" s="7" t="s">
        <v>329</v>
      </c>
      <c r="B323" s="2">
        <f>'2020PopByRaceEth'!B323-'2010PopByRaceEth'!B323</f>
        <v>-47</v>
      </c>
      <c r="C323" s="14">
        <f>'2020PopByRaceEth'!C323-'2010PopByRaceEth'!C323</f>
        <v>3</v>
      </c>
      <c r="D323" s="2">
        <f>'2020PopByRaceEth'!D323-'2010PopByRaceEth'!D323</f>
        <v>-50</v>
      </c>
      <c r="E323" s="3">
        <f>'2020PopByRaceEth'!E323-'2010PopByRaceEth'!E323</f>
        <v>-50</v>
      </c>
      <c r="F323" s="4">
        <f>'2020PopByRaceEth'!F323-'2010PopByRaceEth'!F323</f>
        <v>1</v>
      </c>
      <c r="G323" s="4">
        <f>'2020PopByRaceEth'!G323-'2010PopByRaceEth'!G323</f>
        <v>2</v>
      </c>
      <c r="H323" s="4">
        <f>'2020PopByRaceEth'!H323-'2010PopByRaceEth'!H323</f>
        <v>0</v>
      </c>
      <c r="I323" s="12">
        <f>'2020PopByRaceEth'!I323-'2010PopByRaceEth'!I323</f>
        <v>-3</v>
      </c>
    </row>
    <row r="324" spans="1:9" x14ac:dyDescent="0.4">
      <c r="A324" s="7" t="s">
        <v>330</v>
      </c>
      <c r="B324" s="2">
        <f>'2020PopByRaceEth'!B324-'2010PopByRaceEth'!B324</f>
        <v>-66</v>
      </c>
      <c r="C324" s="14">
        <f>'2020PopByRaceEth'!C324-'2010PopByRaceEth'!C324</f>
        <v>-1</v>
      </c>
      <c r="D324" s="2">
        <f>'2020PopByRaceEth'!D324-'2010PopByRaceEth'!D324</f>
        <v>-65</v>
      </c>
      <c r="E324" s="3">
        <f>'2020PopByRaceEth'!E324-'2010PopByRaceEth'!E324</f>
        <v>0</v>
      </c>
      <c r="F324" s="4">
        <f>'2020PopByRaceEth'!F324-'2010PopByRaceEth'!F324</f>
        <v>0</v>
      </c>
      <c r="G324" s="4">
        <f>'2020PopByRaceEth'!G324-'2010PopByRaceEth'!G324</f>
        <v>-65</v>
      </c>
      <c r="H324" s="4">
        <f>'2020PopByRaceEth'!H324-'2010PopByRaceEth'!H324</f>
        <v>0</v>
      </c>
      <c r="I324" s="12">
        <f>'2020PopByRaceEth'!I324-'2010PopByRaceEth'!I324</f>
        <v>0</v>
      </c>
    </row>
    <row r="325" spans="1:9" x14ac:dyDescent="0.4">
      <c r="A325" s="7" t="s">
        <v>331</v>
      </c>
      <c r="B325" s="2">
        <f>'2020PopByRaceEth'!B325-'2010PopByRaceEth'!B325</f>
        <v>-8</v>
      </c>
      <c r="C325" s="14">
        <f>'2020PopByRaceEth'!C325-'2010PopByRaceEth'!C325</f>
        <v>2</v>
      </c>
      <c r="D325" s="2">
        <f>'2020PopByRaceEth'!D325-'2010PopByRaceEth'!D325</f>
        <v>-10</v>
      </c>
      <c r="E325" s="3">
        <f>'2020PopByRaceEth'!E325-'2010PopByRaceEth'!E325</f>
        <v>-10</v>
      </c>
      <c r="F325" s="4">
        <f>'2020PopByRaceEth'!F325-'2010PopByRaceEth'!F325</f>
        <v>0</v>
      </c>
      <c r="G325" s="4">
        <f>'2020PopByRaceEth'!G325-'2010PopByRaceEth'!G325</f>
        <v>0</v>
      </c>
      <c r="H325" s="4">
        <f>'2020PopByRaceEth'!H325-'2010PopByRaceEth'!H325</f>
        <v>0</v>
      </c>
      <c r="I325" s="12">
        <f>'2020PopByRaceEth'!I325-'2010PopByRaceEth'!I325</f>
        <v>0</v>
      </c>
    </row>
    <row r="326" spans="1:9" x14ac:dyDescent="0.4">
      <c r="A326" s="7" t="s">
        <v>332</v>
      </c>
      <c r="B326" s="2">
        <f>'2020PopByRaceEth'!B326-'2010PopByRaceEth'!B326</f>
        <v>-42</v>
      </c>
      <c r="C326" s="14">
        <f>'2020PopByRaceEth'!C326-'2010PopByRaceEth'!C326</f>
        <v>-12</v>
      </c>
      <c r="D326" s="2">
        <f>'2020PopByRaceEth'!D326-'2010PopByRaceEth'!D326</f>
        <v>-30</v>
      </c>
      <c r="E326" s="3">
        <f>'2020PopByRaceEth'!E326-'2010PopByRaceEth'!E326</f>
        <v>-43</v>
      </c>
      <c r="F326" s="4">
        <f>'2020PopByRaceEth'!F326-'2010PopByRaceEth'!F326</f>
        <v>1</v>
      </c>
      <c r="G326" s="4">
        <f>'2020PopByRaceEth'!G326-'2010PopByRaceEth'!G326</f>
        <v>4</v>
      </c>
      <c r="H326" s="4">
        <f>'2020PopByRaceEth'!H326-'2010PopByRaceEth'!H326</f>
        <v>0</v>
      </c>
      <c r="I326" s="12">
        <f>'2020PopByRaceEth'!I326-'2010PopByRaceEth'!I326</f>
        <v>8</v>
      </c>
    </row>
    <row r="327" spans="1:9" x14ac:dyDescent="0.4">
      <c r="A327" s="7" t="s">
        <v>333</v>
      </c>
      <c r="B327" s="2">
        <f>'2020PopByRaceEth'!B327-'2010PopByRaceEth'!B327</f>
        <v>-11</v>
      </c>
      <c r="C327" s="14">
        <f>'2020PopByRaceEth'!C327-'2010PopByRaceEth'!C327</f>
        <v>0</v>
      </c>
      <c r="D327" s="2">
        <f>'2020PopByRaceEth'!D327-'2010PopByRaceEth'!D327</f>
        <v>-11</v>
      </c>
      <c r="E327" s="3">
        <f>'2020PopByRaceEth'!E327-'2010PopByRaceEth'!E327</f>
        <v>0</v>
      </c>
      <c r="F327" s="4">
        <f>'2020PopByRaceEth'!F327-'2010PopByRaceEth'!F327</f>
        <v>0</v>
      </c>
      <c r="G327" s="4">
        <f>'2020PopByRaceEth'!G327-'2010PopByRaceEth'!G327</f>
        <v>-12</v>
      </c>
      <c r="H327" s="4">
        <f>'2020PopByRaceEth'!H327-'2010PopByRaceEth'!H327</f>
        <v>0</v>
      </c>
      <c r="I327" s="12">
        <f>'2020PopByRaceEth'!I327-'2010PopByRaceEth'!I327</f>
        <v>1</v>
      </c>
    </row>
    <row r="328" spans="1:9" x14ac:dyDescent="0.4">
      <c r="A328" s="7" t="s">
        <v>334</v>
      </c>
      <c r="B328" s="2">
        <f>'2020PopByRaceEth'!B328-'2010PopByRaceEth'!B328</f>
        <v>-30</v>
      </c>
      <c r="C328" s="14">
        <f>'2020PopByRaceEth'!C328-'2010PopByRaceEth'!C328</f>
        <v>-4</v>
      </c>
      <c r="D328" s="2">
        <f>'2020PopByRaceEth'!D328-'2010PopByRaceEth'!D328</f>
        <v>-26</v>
      </c>
      <c r="E328" s="3">
        <f>'2020PopByRaceEth'!E328-'2010PopByRaceEth'!E328</f>
        <v>-38</v>
      </c>
      <c r="F328" s="4">
        <f>'2020PopByRaceEth'!F328-'2010PopByRaceEth'!F328</f>
        <v>-1</v>
      </c>
      <c r="G328" s="4">
        <f>'2020PopByRaceEth'!G328-'2010PopByRaceEth'!G328</f>
        <v>10</v>
      </c>
      <c r="H328" s="4">
        <f>'2020PopByRaceEth'!H328-'2010PopByRaceEth'!H328</f>
        <v>-1</v>
      </c>
      <c r="I328" s="12">
        <f>'2020PopByRaceEth'!I328-'2010PopByRaceEth'!I328</f>
        <v>4</v>
      </c>
    </row>
    <row r="329" spans="1:9" x14ac:dyDescent="0.4">
      <c r="A329" s="7" t="s">
        <v>335</v>
      </c>
      <c r="B329" s="2">
        <f>'2020PopByRaceEth'!B329-'2010PopByRaceEth'!B329</f>
        <v>203</v>
      </c>
      <c r="C329" s="14">
        <f>'2020PopByRaceEth'!C329-'2010PopByRaceEth'!C329</f>
        <v>72</v>
      </c>
      <c r="D329" s="2">
        <f>'2020PopByRaceEth'!D329-'2010PopByRaceEth'!D329</f>
        <v>131</v>
      </c>
      <c r="E329" s="3">
        <f>'2020PopByRaceEth'!E329-'2010PopByRaceEth'!E329</f>
        <v>252</v>
      </c>
      <c r="F329" s="4">
        <f>'2020PopByRaceEth'!F329-'2010PopByRaceEth'!F329</f>
        <v>0</v>
      </c>
      <c r="G329" s="4">
        <f>'2020PopByRaceEth'!G329-'2010PopByRaceEth'!G329</f>
        <v>-143</v>
      </c>
      <c r="H329" s="4">
        <f>'2020PopByRaceEth'!H329-'2010PopByRaceEth'!H329</f>
        <v>10</v>
      </c>
      <c r="I329" s="12">
        <f>'2020PopByRaceEth'!I329-'2010PopByRaceEth'!I329</f>
        <v>12</v>
      </c>
    </row>
    <row r="330" spans="1:9" x14ac:dyDescent="0.4">
      <c r="A330" s="7" t="s">
        <v>336</v>
      </c>
      <c r="B330" s="2">
        <f>'2020PopByRaceEth'!B330-'2010PopByRaceEth'!B330</f>
        <v>390</v>
      </c>
      <c r="C330" s="14">
        <f>'2020PopByRaceEth'!C330-'2010PopByRaceEth'!C330</f>
        <v>-1</v>
      </c>
      <c r="D330" s="2">
        <f>'2020PopByRaceEth'!D330-'2010PopByRaceEth'!D330</f>
        <v>391</v>
      </c>
      <c r="E330" s="3">
        <f>'2020PopByRaceEth'!E330-'2010PopByRaceEth'!E330</f>
        <v>354</v>
      </c>
      <c r="F330" s="4">
        <f>'2020PopByRaceEth'!F330-'2010PopByRaceEth'!F330</f>
        <v>5</v>
      </c>
      <c r="G330" s="4">
        <f>'2020PopByRaceEth'!G330-'2010PopByRaceEth'!G330</f>
        <v>5</v>
      </c>
      <c r="H330" s="4">
        <f>'2020PopByRaceEth'!H330-'2010PopByRaceEth'!H330</f>
        <v>-1</v>
      </c>
      <c r="I330" s="12">
        <f>'2020PopByRaceEth'!I330-'2010PopByRaceEth'!I330</f>
        <v>28</v>
      </c>
    </row>
    <row r="331" spans="1:9" x14ac:dyDescent="0.4">
      <c r="A331" s="7" t="s">
        <v>337</v>
      </c>
      <c r="B331" s="2">
        <f>'2020PopByRaceEth'!B331-'2010PopByRaceEth'!B331</f>
        <v>-539</v>
      </c>
      <c r="C331" s="14">
        <f>'2020PopByRaceEth'!C331-'2010PopByRaceEth'!C331</f>
        <v>-140</v>
      </c>
      <c r="D331" s="2">
        <f>'2020PopByRaceEth'!D331-'2010PopByRaceEth'!D331</f>
        <v>-399</v>
      </c>
      <c r="E331" s="3">
        <f>'2020PopByRaceEth'!E331-'2010PopByRaceEth'!E331</f>
        <v>-118</v>
      </c>
      <c r="F331" s="4">
        <f>'2020PopByRaceEth'!F331-'2010PopByRaceEth'!F331</f>
        <v>-6</v>
      </c>
      <c r="G331" s="4">
        <f>'2020PopByRaceEth'!G331-'2010PopByRaceEth'!G331</f>
        <v>-355</v>
      </c>
      <c r="H331" s="4">
        <f>'2020PopByRaceEth'!H331-'2010PopByRaceEth'!H331</f>
        <v>53</v>
      </c>
      <c r="I331" s="12">
        <f>'2020PopByRaceEth'!I331-'2010PopByRaceEth'!I331</f>
        <v>27</v>
      </c>
    </row>
    <row r="332" spans="1:9" x14ac:dyDescent="0.4">
      <c r="A332" s="7" t="s">
        <v>338</v>
      </c>
      <c r="B332" s="2">
        <f>'2020PopByRaceEth'!B332-'2010PopByRaceEth'!B332</f>
        <v>-123</v>
      </c>
      <c r="C332" s="14">
        <f>'2020PopByRaceEth'!C332-'2010PopByRaceEth'!C332</f>
        <v>409</v>
      </c>
      <c r="D332" s="2">
        <f>'2020PopByRaceEth'!D332-'2010PopByRaceEth'!D332</f>
        <v>-532</v>
      </c>
      <c r="E332" s="3">
        <f>'2020PopByRaceEth'!E332-'2010PopByRaceEth'!E332</f>
        <v>-795</v>
      </c>
      <c r="F332" s="4">
        <f>'2020PopByRaceEth'!F332-'2010PopByRaceEth'!F332</f>
        <v>4</v>
      </c>
      <c r="G332" s="4">
        <f>'2020PopByRaceEth'!G332-'2010PopByRaceEth'!G332</f>
        <v>45</v>
      </c>
      <c r="H332" s="4">
        <f>'2020PopByRaceEth'!H332-'2010PopByRaceEth'!H332</f>
        <v>-23</v>
      </c>
      <c r="I332" s="12">
        <f>'2020PopByRaceEth'!I332-'2010PopByRaceEth'!I332</f>
        <v>237</v>
      </c>
    </row>
    <row r="333" spans="1:9" x14ac:dyDescent="0.4">
      <c r="A333" s="7" t="s">
        <v>339</v>
      </c>
      <c r="B333" s="2">
        <f>'2020PopByRaceEth'!B333-'2010PopByRaceEth'!B333</f>
        <v>10862</v>
      </c>
      <c r="C333" s="14">
        <f>'2020PopByRaceEth'!C333-'2010PopByRaceEth'!C333</f>
        <v>2906</v>
      </c>
      <c r="D333" s="2">
        <f>'2020PopByRaceEth'!D333-'2010PopByRaceEth'!D333</f>
        <v>7956</v>
      </c>
      <c r="E333" s="3">
        <f>'2020PopByRaceEth'!E333-'2010PopByRaceEth'!E333</f>
        <v>7034</v>
      </c>
      <c r="F333" s="4">
        <f>'2020PopByRaceEth'!F333-'2010PopByRaceEth'!F333</f>
        <v>161</v>
      </c>
      <c r="G333" s="4">
        <f>'2020PopByRaceEth'!G333-'2010PopByRaceEth'!G333</f>
        <v>56</v>
      </c>
      <c r="H333" s="4">
        <f>'2020PopByRaceEth'!H333-'2010PopByRaceEth'!H333</f>
        <v>256</v>
      </c>
      <c r="I333" s="12">
        <f>'2020PopByRaceEth'!I333-'2010PopByRaceEth'!I333</f>
        <v>449</v>
      </c>
    </row>
    <row r="334" spans="1:9" x14ac:dyDescent="0.4">
      <c r="A334" s="7" t="s">
        <v>340</v>
      </c>
      <c r="B334" s="2">
        <f>'2020PopByRaceEth'!B334-'2010PopByRaceEth'!B334</f>
        <v>-64</v>
      </c>
      <c r="C334" s="14">
        <f>'2020PopByRaceEth'!C334-'2010PopByRaceEth'!C334</f>
        <v>-67</v>
      </c>
      <c r="D334" s="2">
        <f>'2020PopByRaceEth'!D334-'2010PopByRaceEth'!D334</f>
        <v>3</v>
      </c>
      <c r="E334" s="3">
        <f>'2020PopByRaceEth'!E334-'2010PopByRaceEth'!E334</f>
        <v>-4</v>
      </c>
      <c r="F334" s="4">
        <f>'2020PopByRaceEth'!F334-'2010PopByRaceEth'!F334</f>
        <v>-1</v>
      </c>
      <c r="G334" s="4">
        <f>'2020PopByRaceEth'!G334-'2010PopByRaceEth'!G334</f>
        <v>0</v>
      </c>
      <c r="H334" s="4">
        <f>'2020PopByRaceEth'!H334-'2010PopByRaceEth'!H334</f>
        <v>2</v>
      </c>
      <c r="I334" s="12">
        <f>'2020PopByRaceEth'!I334-'2010PopByRaceEth'!I334</f>
        <v>6</v>
      </c>
    </row>
    <row r="335" spans="1:9" x14ac:dyDescent="0.4">
      <c r="A335" s="7" t="s">
        <v>341</v>
      </c>
      <c r="B335" s="2">
        <f>'2020PopByRaceEth'!B335-'2010PopByRaceEth'!B335</f>
        <v>83</v>
      </c>
      <c r="C335" s="14">
        <f>'2020PopByRaceEth'!C335-'2010PopByRaceEth'!C335</f>
        <v>-4</v>
      </c>
      <c r="D335" s="2">
        <f>'2020PopByRaceEth'!D335-'2010PopByRaceEth'!D335</f>
        <v>87</v>
      </c>
      <c r="E335" s="3">
        <f>'2020PopByRaceEth'!E335-'2010PopByRaceEth'!E335</f>
        <v>0</v>
      </c>
      <c r="F335" s="4">
        <f>'2020PopByRaceEth'!F335-'2010PopByRaceEth'!F335</f>
        <v>0</v>
      </c>
      <c r="G335" s="4">
        <f>'2020PopByRaceEth'!G335-'2010PopByRaceEth'!G335</f>
        <v>87</v>
      </c>
      <c r="H335" s="4">
        <f>'2020PopByRaceEth'!H335-'2010PopByRaceEth'!H335</f>
        <v>0</v>
      </c>
      <c r="I335" s="12">
        <f>'2020PopByRaceEth'!I335-'2010PopByRaceEth'!I335</f>
        <v>0</v>
      </c>
    </row>
    <row r="336" spans="1:9" x14ac:dyDescent="0.4">
      <c r="A336" s="7" t="s">
        <v>342</v>
      </c>
      <c r="B336" s="2">
        <f>'2020PopByRaceEth'!B336-'2010PopByRaceEth'!B336</f>
        <v>170</v>
      </c>
      <c r="C336" s="14">
        <f>'2020PopByRaceEth'!C336-'2010PopByRaceEth'!C336</f>
        <v>48</v>
      </c>
      <c r="D336" s="2">
        <f>'2020PopByRaceEth'!D336-'2010PopByRaceEth'!D336</f>
        <v>122</v>
      </c>
      <c r="E336" s="3">
        <f>'2020PopByRaceEth'!E336-'2010PopByRaceEth'!E336</f>
        <v>-4</v>
      </c>
      <c r="F336" s="4">
        <f>'2020PopByRaceEth'!F336-'2010PopByRaceEth'!F336</f>
        <v>-2</v>
      </c>
      <c r="G336" s="4">
        <f>'2020PopByRaceEth'!G336-'2010PopByRaceEth'!G336</f>
        <v>127</v>
      </c>
      <c r="H336" s="4">
        <f>'2020PopByRaceEth'!H336-'2010PopByRaceEth'!H336</f>
        <v>0</v>
      </c>
      <c r="I336" s="12">
        <f>'2020PopByRaceEth'!I336-'2010PopByRaceEth'!I336</f>
        <v>1</v>
      </c>
    </row>
    <row r="337" spans="1:9" x14ac:dyDescent="0.4">
      <c r="A337" s="7" t="s">
        <v>343</v>
      </c>
      <c r="B337" s="2">
        <f>'2020PopByRaceEth'!B337-'2010PopByRaceEth'!B337</f>
        <v>-34</v>
      </c>
      <c r="C337" s="14">
        <f>'2020PopByRaceEth'!C337-'2010PopByRaceEth'!C337</f>
        <v>4</v>
      </c>
      <c r="D337" s="2">
        <f>'2020PopByRaceEth'!D337-'2010PopByRaceEth'!D337</f>
        <v>-38</v>
      </c>
      <c r="E337" s="3">
        <f>'2020PopByRaceEth'!E337-'2010PopByRaceEth'!E337</f>
        <v>-32</v>
      </c>
      <c r="F337" s="4">
        <f>'2020PopByRaceEth'!F337-'2010PopByRaceEth'!F337</f>
        <v>0</v>
      </c>
      <c r="G337" s="4">
        <f>'2020PopByRaceEth'!G337-'2010PopByRaceEth'!G337</f>
        <v>0</v>
      </c>
      <c r="H337" s="4">
        <f>'2020PopByRaceEth'!H337-'2010PopByRaceEth'!H337</f>
        <v>-3</v>
      </c>
      <c r="I337" s="12">
        <f>'2020PopByRaceEth'!I337-'2010PopByRaceEth'!I337</f>
        <v>-3</v>
      </c>
    </row>
    <row r="338" spans="1:9" x14ac:dyDescent="0.4">
      <c r="A338" s="7" t="s">
        <v>344</v>
      </c>
      <c r="B338" s="2">
        <f>'2020PopByRaceEth'!B338-'2010PopByRaceEth'!B338</f>
        <v>3396</v>
      </c>
      <c r="C338" s="14">
        <f>'2020PopByRaceEth'!C338-'2010PopByRaceEth'!C338</f>
        <v>1153</v>
      </c>
      <c r="D338" s="2">
        <f>'2020PopByRaceEth'!D338-'2010PopByRaceEth'!D338</f>
        <v>2243</v>
      </c>
      <c r="E338" s="3">
        <f>'2020PopByRaceEth'!E338-'2010PopByRaceEth'!E338</f>
        <v>1653</v>
      </c>
      <c r="F338" s="4">
        <f>'2020PopByRaceEth'!F338-'2010PopByRaceEth'!F338</f>
        <v>45</v>
      </c>
      <c r="G338" s="4">
        <f>'2020PopByRaceEth'!G338-'2010PopByRaceEth'!G338</f>
        <v>-6</v>
      </c>
      <c r="H338" s="4">
        <f>'2020PopByRaceEth'!H338-'2010PopByRaceEth'!H338</f>
        <v>81</v>
      </c>
      <c r="I338" s="12">
        <f>'2020PopByRaceEth'!I338-'2010PopByRaceEth'!I338</f>
        <v>470</v>
      </c>
    </row>
    <row r="339" spans="1:9" x14ac:dyDescent="0.4">
      <c r="A339" s="7" t="s">
        <v>345</v>
      </c>
      <c r="B339" s="2">
        <f>'2020PopByRaceEth'!B339-'2010PopByRaceEth'!B339</f>
        <v>-35</v>
      </c>
      <c r="C339" s="14">
        <f>'2020PopByRaceEth'!C339-'2010PopByRaceEth'!C339</f>
        <v>1</v>
      </c>
      <c r="D339" s="2">
        <f>'2020PopByRaceEth'!D339-'2010PopByRaceEth'!D339</f>
        <v>-36</v>
      </c>
      <c r="E339" s="3">
        <f>'2020PopByRaceEth'!E339-'2010PopByRaceEth'!E339</f>
        <v>0</v>
      </c>
      <c r="F339" s="4">
        <f>'2020PopByRaceEth'!F339-'2010PopByRaceEth'!F339</f>
        <v>-1</v>
      </c>
      <c r="G339" s="4">
        <f>'2020PopByRaceEth'!G339-'2010PopByRaceEth'!G339</f>
        <v>-37</v>
      </c>
      <c r="H339" s="4">
        <f>'2020PopByRaceEth'!H339-'2010PopByRaceEth'!H339</f>
        <v>0</v>
      </c>
      <c r="I339" s="12">
        <f>'2020PopByRaceEth'!I339-'2010PopByRaceEth'!I339</f>
        <v>2</v>
      </c>
    </row>
    <row r="340" spans="1:9" x14ac:dyDescent="0.4">
      <c r="A340" s="7" t="s">
        <v>346</v>
      </c>
      <c r="B340" s="2">
        <f>'2020PopByRaceEth'!B340-'2010PopByRaceEth'!B340</f>
        <v>4746</v>
      </c>
      <c r="C340" s="14">
        <f>'2020PopByRaceEth'!C340-'2010PopByRaceEth'!C340</f>
        <v>3816</v>
      </c>
      <c r="D340" s="2">
        <f>'2020PopByRaceEth'!D340-'2010PopByRaceEth'!D340</f>
        <v>930</v>
      </c>
      <c r="E340" s="3">
        <f>'2020PopByRaceEth'!E340-'2010PopByRaceEth'!E340</f>
        <v>262</v>
      </c>
      <c r="F340" s="4">
        <f>'2020PopByRaceEth'!F340-'2010PopByRaceEth'!F340</f>
        <v>151</v>
      </c>
      <c r="G340" s="4">
        <f>'2020PopByRaceEth'!G340-'2010PopByRaceEth'!G340</f>
        <v>282</v>
      </c>
      <c r="H340" s="4">
        <f>'2020PopByRaceEth'!H340-'2010PopByRaceEth'!H340</f>
        <v>66</v>
      </c>
      <c r="I340" s="12">
        <f>'2020PopByRaceEth'!I340-'2010PopByRaceEth'!I340</f>
        <v>169</v>
      </c>
    </row>
    <row r="341" spans="1:9" x14ac:dyDescent="0.4">
      <c r="A341" s="7" t="s">
        <v>347</v>
      </c>
      <c r="B341" s="2">
        <f>'2020PopByRaceEth'!B341-'2010PopByRaceEth'!B341</f>
        <v>1</v>
      </c>
      <c r="C341" s="14">
        <f>'2020PopByRaceEth'!C341-'2010PopByRaceEth'!C341</f>
        <v>1</v>
      </c>
      <c r="D341" s="2">
        <f>'2020PopByRaceEth'!D341-'2010PopByRaceEth'!D341</f>
        <v>0</v>
      </c>
      <c r="E341" s="3">
        <f>'2020PopByRaceEth'!E341-'2010PopByRaceEth'!E341</f>
        <v>2</v>
      </c>
      <c r="F341" s="4">
        <f>'2020PopByRaceEth'!F341-'2010PopByRaceEth'!F341</f>
        <v>0</v>
      </c>
      <c r="G341" s="4">
        <f>'2020PopByRaceEth'!G341-'2010PopByRaceEth'!G341</f>
        <v>-4</v>
      </c>
      <c r="H341" s="4">
        <f>'2020PopByRaceEth'!H341-'2010PopByRaceEth'!H341</f>
        <v>0</v>
      </c>
      <c r="I341" s="12">
        <f>'2020PopByRaceEth'!I341-'2010PopByRaceEth'!I341</f>
        <v>2</v>
      </c>
    </row>
    <row r="342" spans="1:9" x14ac:dyDescent="0.4">
      <c r="A342" s="7" t="s">
        <v>348</v>
      </c>
      <c r="B342" s="2">
        <f>'2020PopByRaceEth'!B342-'2010PopByRaceEth'!B342</f>
        <v>-73</v>
      </c>
      <c r="C342" s="14">
        <f>'2020PopByRaceEth'!C342-'2010PopByRaceEth'!C342</f>
        <v>-88</v>
      </c>
      <c r="D342" s="2">
        <f>'2020PopByRaceEth'!D342-'2010PopByRaceEth'!D342</f>
        <v>15</v>
      </c>
      <c r="E342" s="3">
        <f>'2020PopByRaceEth'!E342-'2010PopByRaceEth'!E342</f>
        <v>-14</v>
      </c>
      <c r="F342" s="4">
        <f>'2020PopByRaceEth'!F342-'2010PopByRaceEth'!F342</f>
        <v>9</v>
      </c>
      <c r="G342" s="4">
        <f>'2020PopByRaceEth'!G342-'2010PopByRaceEth'!G342</f>
        <v>-19</v>
      </c>
      <c r="H342" s="4">
        <f>'2020PopByRaceEth'!H342-'2010PopByRaceEth'!H342</f>
        <v>11</v>
      </c>
      <c r="I342" s="12">
        <f>'2020PopByRaceEth'!I342-'2010PopByRaceEth'!I342</f>
        <v>28</v>
      </c>
    </row>
    <row r="343" spans="1:9" x14ac:dyDescent="0.4">
      <c r="A343" s="7" t="s">
        <v>349</v>
      </c>
      <c r="B343" s="2">
        <f>'2020PopByRaceEth'!B343-'2010PopByRaceEth'!B343</f>
        <v>143</v>
      </c>
      <c r="C343" s="14">
        <f>'2020PopByRaceEth'!C343-'2010PopByRaceEth'!C343</f>
        <v>9</v>
      </c>
      <c r="D343" s="2">
        <f>'2020PopByRaceEth'!D343-'2010PopByRaceEth'!D343</f>
        <v>134</v>
      </c>
      <c r="E343" s="3">
        <f>'2020PopByRaceEth'!E343-'2010PopByRaceEth'!E343</f>
        <v>96</v>
      </c>
      <c r="F343" s="4">
        <f>'2020PopByRaceEth'!F343-'2010PopByRaceEth'!F343</f>
        <v>4</v>
      </c>
      <c r="G343" s="4">
        <f>'2020PopByRaceEth'!G343-'2010PopByRaceEth'!G343</f>
        <v>-15</v>
      </c>
      <c r="H343" s="4">
        <f>'2020PopByRaceEth'!H343-'2010PopByRaceEth'!H343</f>
        <v>-5</v>
      </c>
      <c r="I343" s="12">
        <f>'2020PopByRaceEth'!I343-'2010PopByRaceEth'!I343</f>
        <v>54</v>
      </c>
    </row>
    <row r="344" spans="1:9" x14ac:dyDescent="0.4">
      <c r="A344" s="7" t="s">
        <v>350</v>
      </c>
      <c r="B344" s="2">
        <f>'2020PopByRaceEth'!B344-'2010PopByRaceEth'!B344</f>
        <v>3</v>
      </c>
      <c r="C344" s="14">
        <f>'2020PopByRaceEth'!C344-'2010PopByRaceEth'!C344</f>
        <v>0</v>
      </c>
      <c r="D344" s="2">
        <f>'2020PopByRaceEth'!D344-'2010PopByRaceEth'!D344</f>
        <v>3</v>
      </c>
      <c r="E344" s="3">
        <f>'2020PopByRaceEth'!E344-'2010PopByRaceEth'!E344</f>
        <v>0</v>
      </c>
      <c r="F344" s="4">
        <f>'2020PopByRaceEth'!F344-'2010PopByRaceEth'!F344</f>
        <v>0</v>
      </c>
      <c r="G344" s="4">
        <f>'2020PopByRaceEth'!G344-'2010PopByRaceEth'!G344</f>
        <v>3</v>
      </c>
      <c r="H344" s="4">
        <f>'2020PopByRaceEth'!H344-'2010PopByRaceEth'!H344</f>
        <v>0</v>
      </c>
      <c r="I344" s="12">
        <f>'2020PopByRaceEth'!I344-'2010PopByRaceEth'!I344</f>
        <v>0</v>
      </c>
    </row>
    <row r="345" spans="1:9" x14ac:dyDescent="0.4">
      <c r="A345" s="7" t="s">
        <v>351</v>
      </c>
      <c r="B345" s="2">
        <f>'2020PopByRaceEth'!B345-'2010PopByRaceEth'!B345</f>
        <v>414</v>
      </c>
      <c r="C345" s="14">
        <f>'2020PopByRaceEth'!C345-'2010PopByRaceEth'!C345</f>
        <v>453</v>
      </c>
      <c r="D345" s="2">
        <f>'2020PopByRaceEth'!D345-'2010PopByRaceEth'!D345</f>
        <v>-39</v>
      </c>
      <c r="E345" s="3">
        <f>'2020PopByRaceEth'!E345-'2010PopByRaceEth'!E345</f>
        <v>-460</v>
      </c>
      <c r="F345" s="4">
        <f>'2020PopByRaceEth'!F345-'2010PopByRaceEth'!F345</f>
        <v>17</v>
      </c>
      <c r="G345" s="4">
        <f>'2020PopByRaceEth'!G345-'2010PopByRaceEth'!G345</f>
        <v>-9</v>
      </c>
      <c r="H345" s="4">
        <f>'2020PopByRaceEth'!H345-'2010PopByRaceEth'!H345</f>
        <v>43</v>
      </c>
      <c r="I345" s="12">
        <f>'2020PopByRaceEth'!I345-'2010PopByRaceEth'!I345</f>
        <v>370</v>
      </c>
    </row>
    <row r="346" spans="1:9" x14ac:dyDescent="0.4">
      <c r="A346" s="7" t="s">
        <v>352</v>
      </c>
      <c r="B346" s="2">
        <f>'2020PopByRaceEth'!B346-'2010PopByRaceEth'!B346</f>
        <v>4</v>
      </c>
      <c r="C346" s="14">
        <f>'2020PopByRaceEth'!C346-'2010PopByRaceEth'!C346</f>
        <v>21</v>
      </c>
      <c r="D346" s="2">
        <f>'2020PopByRaceEth'!D346-'2010PopByRaceEth'!D346</f>
        <v>-17</v>
      </c>
      <c r="E346" s="3">
        <f>'2020PopByRaceEth'!E346-'2010PopByRaceEth'!E346</f>
        <v>-9</v>
      </c>
      <c r="F346" s="4">
        <f>'2020PopByRaceEth'!F346-'2010PopByRaceEth'!F346</f>
        <v>0</v>
      </c>
      <c r="G346" s="4">
        <f>'2020PopByRaceEth'!G346-'2010PopByRaceEth'!G346</f>
        <v>-7</v>
      </c>
      <c r="H346" s="4">
        <f>'2020PopByRaceEth'!H346-'2010PopByRaceEth'!H346</f>
        <v>-1</v>
      </c>
      <c r="I346" s="12">
        <f>'2020PopByRaceEth'!I346-'2010PopByRaceEth'!I346</f>
        <v>0</v>
      </c>
    </row>
    <row r="347" spans="1:9" x14ac:dyDescent="0.4">
      <c r="A347" s="7" t="s">
        <v>353</v>
      </c>
      <c r="B347" s="2">
        <f>'2020PopByRaceEth'!B347-'2010PopByRaceEth'!B347</f>
        <v>-179</v>
      </c>
      <c r="C347" s="14">
        <f>'2020PopByRaceEth'!C347-'2010PopByRaceEth'!C347</f>
        <v>-20</v>
      </c>
      <c r="D347" s="2">
        <f>'2020PopByRaceEth'!D347-'2010PopByRaceEth'!D347</f>
        <v>-159</v>
      </c>
      <c r="E347" s="3">
        <f>'2020PopByRaceEth'!E347-'2010PopByRaceEth'!E347</f>
        <v>-183</v>
      </c>
      <c r="F347" s="4">
        <f>'2020PopByRaceEth'!F347-'2010PopByRaceEth'!F347</f>
        <v>-7</v>
      </c>
      <c r="G347" s="4">
        <f>'2020PopByRaceEth'!G347-'2010PopByRaceEth'!G347</f>
        <v>1</v>
      </c>
      <c r="H347" s="4">
        <f>'2020PopByRaceEth'!H347-'2010PopByRaceEth'!H347</f>
        <v>16</v>
      </c>
      <c r="I347" s="12">
        <f>'2020PopByRaceEth'!I347-'2010PopByRaceEth'!I347</f>
        <v>14</v>
      </c>
    </row>
    <row r="348" spans="1:9" x14ac:dyDescent="0.4">
      <c r="A348" s="7" t="s">
        <v>354</v>
      </c>
      <c r="B348" s="2">
        <f>'2020PopByRaceEth'!B348-'2010PopByRaceEth'!B348</f>
        <v>-19</v>
      </c>
      <c r="C348" s="14">
        <f>'2020PopByRaceEth'!C348-'2010PopByRaceEth'!C348</f>
        <v>-88</v>
      </c>
      <c r="D348" s="2">
        <f>'2020PopByRaceEth'!D348-'2010PopByRaceEth'!D348</f>
        <v>69</v>
      </c>
      <c r="E348" s="3">
        <f>'2020PopByRaceEth'!E348-'2010PopByRaceEth'!E348</f>
        <v>-148</v>
      </c>
      <c r="F348" s="4">
        <f>'2020PopByRaceEth'!F348-'2010PopByRaceEth'!F348</f>
        <v>10</v>
      </c>
      <c r="G348" s="4">
        <f>'2020PopByRaceEth'!G348-'2010PopByRaceEth'!G348</f>
        <v>28</v>
      </c>
      <c r="H348" s="4">
        <f>'2020PopByRaceEth'!H348-'2010PopByRaceEth'!H348</f>
        <v>46</v>
      </c>
      <c r="I348" s="12">
        <f>'2020PopByRaceEth'!I348-'2010PopByRaceEth'!I348</f>
        <v>133</v>
      </c>
    </row>
    <row r="349" spans="1:9" x14ac:dyDescent="0.4">
      <c r="A349" s="7" t="s">
        <v>355</v>
      </c>
      <c r="B349" s="2">
        <f>'2020PopByRaceEth'!B349-'2010PopByRaceEth'!B349</f>
        <v>204</v>
      </c>
      <c r="C349" s="14">
        <f>'2020PopByRaceEth'!C349-'2010PopByRaceEth'!C349</f>
        <v>17</v>
      </c>
      <c r="D349" s="2">
        <f>'2020PopByRaceEth'!D349-'2010PopByRaceEth'!D349</f>
        <v>187</v>
      </c>
      <c r="E349" s="3">
        <f>'2020PopByRaceEth'!E349-'2010PopByRaceEth'!E349</f>
        <v>100</v>
      </c>
      <c r="F349" s="4">
        <f>'2020PopByRaceEth'!F349-'2010PopByRaceEth'!F349</f>
        <v>2</v>
      </c>
      <c r="G349" s="4">
        <f>'2020PopByRaceEth'!G349-'2010PopByRaceEth'!G349</f>
        <v>29</v>
      </c>
      <c r="H349" s="4">
        <f>'2020PopByRaceEth'!H349-'2010PopByRaceEth'!H349</f>
        <v>9</v>
      </c>
      <c r="I349" s="12">
        <f>'2020PopByRaceEth'!I349-'2010PopByRaceEth'!I349</f>
        <v>47</v>
      </c>
    </row>
    <row r="350" spans="1:9" x14ac:dyDescent="0.4">
      <c r="A350" s="7" t="s">
        <v>356</v>
      </c>
      <c r="B350" s="2">
        <f>'2020PopByRaceEth'!B350-'2010PopByRaceEth'!B350</f>
        <v>-26</v>
      </c>
      <c r="C350" s="14">
        <f>'2020PopByRaceEth'!C350-'2010PopByRaceEth'!C350</f>
        <v>-6</v>
      </c>
      <c r="D350" s="2">
        <f>'2020PopByRaceEth'!D350-'2010PopByRaceEth'!D350</f>
        <v>-20</v>
      </c>
      <c r="E350" s="3">
        <f>'2020PopByRaceEth'!E350-'2010PopByRaceEth'!E350</f>
        <v>-2</v>
      </c>
      <c r="F350" s="4">
        <f>'2020PopByRaceEth'!F350-'2010PopByRaceEth'!F350</f>
        <v>-1</v>
      </c>
      <c r="G350" s="4">
        <f>'2020PopByRaceEth'!G350-'2010PopByRaceEth'!G350</f>
        <v>-15</v>
      </c>
      <c r="H350" s="4">
        <f>'2020PopByRaceEth'!H350-'2010PopByRaceEth'!H350</f>
        <v>0</v>
      </c>
      <c r="I350" s="12">
        <f>'2020PopByRaceEth'!I350-'2010PopByRaceEth'!I350</f>
        <v>-2</v>
      </c>
    </row>
    <row r="351" spans="1:9" x14ac:dyDescent="0.4">
      <c r="A351" s="7" t="s">
        <v>357</v>
      </c>
      <c r="B351" s="2">
        <f>'2020PopByRaceEth'!B351-'2010PopByRaceEth'!B351</f>
        <v>-153</v>
      </c>
      <c r="C351" s="14">
        <f>'2020PopByRaceEth'!C351-'2010PopByRaceEth'!C351</f>
        <v>-138</v>
      </c>
      <c r="D351" s="2">
        <f>'2020PopByRaceEth'!D351-'2010PopByRaceEth'!D351</f>
        <v>-15</v>
      </c>
      <c r="E351" s="3">
        <f>'2020PopByRaceEth'!E351-'2010PopByRaceEth'!E351</f>
        <v>-18</v>
      </c>
      <c r="F351" s="4">
        <f>'2020PopByRaceEth'!F351-'2010PopByRaceEth'!F351</f>
        <v>0</v>
      </c>
      <c r="G351" s="4">
        <f>'2020PopByRaceEth'!G351-'2010PopByRaceEth'!G351</f>
        <v>0</v>
      </c>
      <c r="H351" s="4">
        <f>'2020PopByRaceEth'!H351-'2010PopByRaceEth'!H351</f>
        <v>-1</v>
      </c>
      <c r="I351" s="12">
        <f>'2020PopByRaceEth'!I351-'2010PopByRaceEth'!I351</f>
        <v>4</v>
      </c>
    </row>
    <row r="352" spans="1:9" x14ac:dyDescent="0.4">
      <c r="A352" s="7" t="s">
        <v>358</v>
      </c>
      <c r="B352" s="2">
        <f>'2020PopByRaceEth'!B352-'2010PopByRaceEth'!B352</f>
        <v>9</v>
      </c>
      <c r="C352" s="14">
        <f>'2020PopByRaceEth'!C352-'2010PopByRaceEth'!C352</f>
        <v>23</v>
      </c>
      <c r="D352" s="2">
        <f>'2020PopByRaceEth'!D352-'2010PopByRaceEth'!D352</f>
        <v>-14</v>
      </c>
      <c r="E352" s="3">
        <f>'2020PopByRaceEth'!E352-'2010PopByRaceEth'!E352</f>
        <v>-52</v>
      </c>
      <c r="F352" s="4">
        <f>'2020PopByRaceEth'!F352-'2010PopByRaceEth'!F352</f>
        <v>4</v>
      </c>
      <c r="G352" s="4">
        <f>'2020PopByRaceEth'!G352-'2010PopByRaceEth'!G352</f>
        <v>1</v>
      </c>
      <c r="H352" s="4">
        <f>'2020PopByRaceEth'!H352-'2010PopByRaceEth'!H352</f>
        <v>1</v>
      </c>
      <c r="I352" s="12">
        <f>'2020PopByRaceEth'!I352-'2010PopByRaceEth'!I352</f>
        <v>32</v>
      </c>
    </row>
    <row r="353" spans="1:9" x14ac:dyDescent="0.4">
      <c r="A353" s="7" t="s">
        <v>359</v>
      </c>
      <c r="B353" s="2">
        <f>'2020PopByRaceEth'!B353-'2010PopByRaceEth'!B353</f>
        <v>15</v>
      </c>
      <c r="C353" s="14">
        <f>'2020PopByRaceEth'!C353-'2010PopByRaceEth'!C353</f>
        <v>2</v>
      </c>
      <c r="D353" s="2">
        <f>'2020PopByRaceEth'!D353-'2010PopByRaceEth'!D353</f>
        <v>13</v>
      </c>
      <c r="E353" s="3">
        <f>'2020PopByRaceEth'!E353-'2010PopByRaceEth'!E353</f>
        <v>10</v>
      </c>
      <c r="F353" s="4">
        <f>'2020PopByRaceEth'!F353-'2010PopByRaceEth'!F353</f>
        <v>0</v>
      </c>
      <c r="G353" s="4">
        <f>'2020PopByRaceEth'!G353-'2010PopByRaceEth'!G353</f>
        <v>0</v>
      </c>
      <c r="H353" s="4">
        <f>'2020PopByRaceEth'!H353-'2010PopByRaceEth'!H353</f>
        <v>0</v>
      </c>
      <c r="I353" s="12">
        <f>'2020PopByRaceEth'!I353-'2010PopByRaceEth'!I353</f>
        <v>3</v>
      </c>
    </row>
    <row r="354" spans="1:9" x14ac:dyDescent="0.4">
      <c r="A354" s="7" t="s">
        <v>360</v>
      </c>
      <c r="B354" s="2">
        <f>'2020PopByRaceEth'!B354-'2010PopByRaceEth'!B354</f>
        <v>-91</v>
      </c>
      <c r="C354" s="14">
        <f>'2020PopByRaceEth'!C354-'2010PopByRaceEth'!C354</f>
        <v>-31</v>
      </c>
      <c r="D354" s="2">
        <f>'2020PopByRaceEth'!D354-'2010PopByRaceEth'!D354</f>
        <v>-60</v>
      </c>
      <c r="E354" s="3">
        <f>'2020PopByRaceEth'!E354-'2010PopByRaceEth'!E354</f>
        <v>-62</v>
      </c>
      <c r="F354" s="4">
        <f>'2020PopByRaceEth'!F354-'2010PopByRaceEth'!F354</f>
        <v>4</v>
      </c>
      <c r="G354" s="4">
        <f>'2020PopByRaceEth'!G354-'2010PopByRaceEth'!G354</f>
        <v>2</v>
      </c>
      <c r="H354" s="4">
        <f>'2020PopByRaceEth'!H354-'2010PopByRaceEth'!H354</f>
        <v>-2</v>
      </c>
      <c r="I354" s="12">
        <f>'2020PopByRaceEth'!I354-'2010PopByRaceEth'!I354</f>
        <v>-2</v>
      </c>
    </row>
    <row r="355" spans="1:9" x14ac:dyDescent="0.4">
      <c r="A355" s="7" t="s">
        <v>361</v>
      </c>
      <c r="B355" s="2">
        <f>'2020PopByRaceEth'!B355-'2010PopByRaceEth'!B355</f>
        <v>-270</v>
      </c>
      <c r="C355" s="14">
        <f>'2020PopByRaceEth'!C355-'2010PopByRaceEth'!C355</f>
        <v>-113</v>
      </c>
      <c r="D355" s="2">
        <f>'2020PopByRaceEth'!D355-'2010PopByRaceEth'!D355</f>
        <v>-157</v>
      </c>
      <c r="E355" s="3">
        <f>'2020PopByRaceEth'!E355-'2010PopByRaceEth'!E355</f>
        <v>-140</v>
      </c>
      <c r="F355" s="4">
        <f>'2020PopByRaceEth'!F355-'2010PopByRaceEth'!F355</f>
        <v>-9</v>
      </c>
      <c r="G355" s="4">
        <f>'2020PopByRaceEth'!G355-'2010PopByRaceEth'!G355</f>
        <v>-15</v>
      </c>
      <c r="H355" s="4">
        <f>'2020PopByRaceEth'!H355-'2010PopByRaceEth'!H355</f>
        <v>7</v>
      </c>
      <c r="I355" s="12">
        <f>'2020PopByRaceEth'!I355-'2010PopByRaceEth'!I355</f>
        <v>0</v>
      </c>
    </row>
    <row r="356" spans="1:9" x14ac:dyDescent="0.4">
      <c r="A356" s="7" t="s">
        <v>362</v>
      </c>
      <c r="B356" s="2">
        <f>'2020PopByRaceEth'!B356-'2010PopByRaceEth'!B356</f>
        <v>71</v>
      </c>
      <c r="C356" s="14">
        <f>'2020PopByRaceEth'!C356-'2010PopByRaceEth'!C356</f>
        <v>-11</v>
      </c>
      <c r="D356" s="2">
        <f>'2020PopByRaceEth'!D356-'2010PopByRaceEth'!D356</f>
        <v>82</v>
      </c>
      <c r="E356" s="3">
        <f>'2020PopByRaceEth'!E356-'2010PopByRaceEth'!E356</f>
        <v>1</v>
      </c>
      <c r="F356" s="4">
        <f>'2020PopByRaceEth'!F356-'2010PopByRaceEth'!F356</f>
        <v>0</v>
      </c>
      <c r="G356" s="4">
        <f>'2020PopByRaceEth'!G356-'2010PopByRaceEth'!G356</f>
        <v>81</v>
      </c>
      <c r="H356" s="4">
        <f>'2020PopByRaceEth'!H356-'2010PopByRaceEth'!H356</f>
        <v>-1</v>
      </c>
      <c r="I356" s="12">
        <f>'2020PopByRaceEth'!I356-'2010PopByRaceEth'!I356</f>
        <v>1</v>
      </c>
    </row>
    <row r="357" spans="1:9" x14ac:dyDescent="0.4">
      <c r="A357" s="7" t="s">
        <v>363</v>
      </c>
      <c r="B357" s="2">
        <f>'2020PopByRaceEth'!B357-'2010PopByRaceEth'!B357</f>
        <v>-229</v>
      </c>
      <c r="C357" s="14">
        <f>'2020PopByRaceEth'!C357-'2010PopByRaceEth'!C357</f>
        <v>-20</v>
      </c>
      <c r="D357" s="2">
        <f>'2020PopByRaceEth'!D357-'2010PopByRaceEth'!D357</f>
        <v>-209</v>
      </c>
      <c r="E357" s="3">
        <f>'2020PopByRaceEth'!E357-'2010PopByRaceEth'!E357</f>
        <v>-218</v>
      </c>
      <c r="F357" s="4">
        <f>'2020PopByRaceEth'!F357-'2010PopByRaceEth'!F357</f>
        <v>0</v>
      </c>
      <c r="G357" s="4">
        <f>'2020PopByRaceEth'!G357-'2010PopByRaceEth'!G357</f>
        <v>2</v>
      </c>
      <c r="H357" s="4">
        <f>'2020PopByRaceEth'!H357-'2010PopByRaceEth'!H357</f>
        <v>-3</v>
      </c>
      <c r="I357" s="12">
        <f>'2020PopByRaceEth'!I357-'2010PopByRaceEth'!I357</f>
        <v>10</v>
      </c>
    </row>
    <row r="358" spans="1:9" x14ac:dyDescent="0.4">
      <c r="A358" s="7" t="s">
        <v>364</v>
      </c>
      <c r="B358" s="2">
        <f>'2020PopByRaceEth'!B358-'2010PopByRaceEth'!B358</f>
        <v>619</v>
      </c>
      <c r="C358" s="14">
        <f>'2020PopByRaceEth'!C358-'2010PopByRaceEth'!C358</f>
        <v>66</v>
      </c>
      <c r="D358" s="2">
        <f>'2020PopByRaceEth'!D358-'2010PopByRaceEth'!D358</f>
        <v>553</v>
      </c>
      <c r="E358" s="3">
        <f>'2020PopByRaceEth'!E358-'2010PopByRaceEth'!E358</f>
        <v>502</v>
      </c>
      <c r="F358" s="4">
        <f>'2020PopByRaceEth'!F358-'2010PopByRaceEth'!F358</f>
        <v>-7</v>
      </c>
      <c r="G358" s="4">
        <f>'2020PopByRaceEth'!G358-'2010PopByRaceEth'!G358</f>
        <v>2</v>
      </c>
      <c r="H358" s="4">
        <f>'2020PopByRaceEth'!H358-'2010PopByRaceEth'!H358</f>
        <v>-10</v>
      </c>
      <c r="I358" s="12">
        <f>'2020PopByRaceEth'!I358-'2010PopByRaceEth'!I358</f>
        <v>66</v>
      </c>
    </row>
    <row r="359" spans="1:9" x14ac:dyDescent="0.4">
      <c r="A359" s="7" t="s">
        <v>365</v>
      </c>
      <c r="B359" s="2">
        <f>'2020PopByRaceEth'!B359-'2010PopByRaceEth'!B359</f>
        <v>-24</v>
      </c>
      <c r="C359" s="14">
        <f>'2020PopByRaceEth'!C359-'2010PopByRaceEth'!C359</f>
        <v>0</v>
      </c>
      <c r="D359" s="2">
        <f>'2020PopByRaceEth'!D359-'2010PopByRaceEth'!D359</f>
        <v>-24</v>
      </c>
      <c r="E359" s="3">
        <f>'2020PopByRaceEth'!E359-'2010PopByRaceEth'!E359</f>
        <v>-22</v>
      </c>
      <c r="F359" s="4">
        <f>'2020PopByRaceEth'!F359-'2010PopByRaceEth'!F359</f>
        <v>-1</v>
      </c>
      <c r="G359" s="4">
        <f>'2020PopByRaceEth'!G359-'2010PopByRaceEth'!G359</f>
        <v>0</v>
      </c>
      <c r="H359" s="4">
        <f>'2020PopByRaceEth'!H359-'2010PopByRaceEth'!H359</f>
        <v>-2</v>
      </c>
      <c r="I359" s="12">
        <f>'2020PopByRaceEth'!I359-'2010PopByRaceEth'!I359</f>
        <v>1</v>
      </c>
    </row>
    <row r="360" spans="1:9" x14ac:dyDescent="0.4">
      <c r="A360" s="7" t="s">
        <v>366</v>
      </c>
      <c r="B360" s="2">
        <f>'2020PopByRaceEth'!B360-'2010PopByRaceEth'!B360</f>
        <v>-49</v>
      </c>
      <c r="C360" s="14">
        <f>'2020PopByRaceEth'!C360-'2010PopByRaceEth'!C360</f>
        <v>-1</v>
      </c>
      <c r="D360" s="2">
        <f>'2020PopByRaceEth'!D360-'2010PopByRaceEth'!D360</f>
        <v>-48</v>
      </c>
      <c r="E360" s="3">
        <f>'2020PopByRaceEth'!E360-'2010PopByRaceEth'!E360</f>
        <v>1</v>
      </c>
      <c r="F360" s="4">
        <f>'2020PopByRaceEth'!F360-'2010PopByRaceEth'!F360</f>
        <v>0</v>
      </c>
      <c r="G360" s="4">
        <f>'2020PopByRaceEth'!G360-'2010PopByRaceEth'!G360</f>
        <v>-45</v>
      </c>
      <c r="H360" s="4">
        <f>'2020PopByRaceEth'!H360-'2010PopByRaceEth'!H360</f>
        <v>-6</v>
      </c>
      <c r="I360" s="12">
        <f>'2020PopByRaceEth'!I360-'2010PopByRaceEth'!I360</f>
        <v>2</v>
      </c>
    </row>
    <row r="361" spans="1:9" x14ac:dyDescent="0.4">
      <c r="A361" s="7" t="s">
        <v>367</v>
      </c>
      <c r="B361" s="2">
        <f>'2020PopByRaceEth'!B361-'2010PopByRaceEth'!B361</f>
        <v>22</v>
      </c>
      <c r="C361" s="14">
        <f>'2020PopByRaceEth'!C361-'2010PopByRaceEth'!C361</f>
        <v>-4</v>
      </c>
      <c r="D361" s="2">
        <f>'2020PopByRaceEth'!D361-'2010PopByRaceEth'!D361</f>
        <v>26</v>
      </c>
      <c r="E361" s="3">
        <f>'2020PopByRaceEth'!E361-'2010PopByRaceEth'!E361</f>
        <v>15</v>
      </c>
      <c r="F361" s="4">
        <f>'2020PopByRaceEth'!F361-'2010PopByRaceEth'!F361</f>
        <v>-2</v>
      </c>
      <c r="G361" s="4">
        <f>'2020PopByRaceEth'!G361-'2010PopByRaceEth'!G361</f>
        <v>-1</v>
      </c>
      <c r="H361" s="4">
        <f>'2020PopByRaceEth'!H361-'2010PopByRaceEth'!H361</f>
        <v>2</v>
      </c>
      <c r="I361" s="12">
        <f>'2020PopByRaceEth'!I361-'2010PopByRaceEth'!I361</f>
        <v>12</v>
      </c>
    </row>
    <row r="362" spans="1:9" x14ac:dyDescent="0.4">
      <c r="A362" s="7" t="s">
        <v>368</v>
      </c>
      <c r="B362" s="2">
        <f>'2020PopByRaceEth'!B362-'2010PopByRaceEth'!B362</f>
        <v>130</v>
      </c>
      <c r="C362" s="14">
        <f>'2020PopByRaceEth'!C362-'2010PopByRaceEth'!C362</f>
        <v>-56</v>
      </c>
      <c r="D362" s="2">
        <f>'2020PopByRaceEth'!D362-'2010PopByRaceEth'!D362</f>
        <v>186</v>
      </c>
      <c r="E362" s="3">
        <f>'2020PopByRaceEth'!E362-'2010PopByRaceEth'!E362</f>
        <v>75</v>
      </c>
      <c r="F362" s="4">
        <f>'2020PopByRaceEth'!F362-'2010PopByRaceEth'!F362</f>
        <v>5</v>
      </c>
      <c r="G362" s="4">
        <f>'2020PopByRaceEth'!G362-'2010PopByRaceEth'!G362</f>
        <v>35</v>
      </c>
      <c r="H362" s="4">
        <f>'2020PopByRaceEth'!H362-'2010PopByRaceEth'!H362</f>
        <v>0</v>
      </c>
      <c r="I362" s="12">
        <f>'2020PopByRaceEth'!I362-'2010PopByRaceEth'!I362</f>
        <v>71</v>
      </c>
    </row>
    <row r="363" spans="1:9" x14ac:dyDescent="0.4">
      <c r="A363" s="7" t="s">
        <v>369</v>
      </c>
      <c r="B363" s="2">
        <f>'2020PopByRaceEth'!B363-'2010PopByRaceEth'!B363</f>
        <v>416</v>
      </c>
      <c r="C363" s="14">
        <f>'2020PopByRaceEth'!C363-'2010PopByRaceEth'!C363</f>
        <v>-46</v>
      </c>
      <c r="D363" s="2">
        <f>'2020PopByRaceEth'!D363-'2010PopByRaceEth'!D363</f>
        <v>462</v>
      </c>
      <c r="E363" s="3">
        <f>'2020PopByRaceEth'!E363-'2010PopByRaceEth'!E363</f>
        <v>-7</v>
      </c>
      <c r="F363" s="4">
        <f>'2020PopByRaceEth'!F363-'2010PopByRaceEth'!F363</f>
        <v>1</v>
      </c>
      <c r="G363" s="4">
        <f>'2020PopByRaceEth'!G363-'2010PopByRaceEth'!G363</f>
        <v>496</v>
      </c>
      <c r="H363" s="4">
        <f>'2020PopByRaceEth'!H363-'2010PopByRaceEth'!H363</f>
        <v>-18</v>
      </c>
      <c r="I363" s="12">
        <f>'2020PopByRaceEth'!I363-'2010PopByRaceEth'!I363</f>
        <v>-10</v>
      </c>
    </row>
    <row r="364" spans="1:9" x14ac:dyDescent="0.4">
      <c r="A364" s="7" t="s">
        <v>370</v>
      </c>
      <c r="B364" s="2">
        <f>'2020PopByRaceEth'!B364-'2010PopByRaceEth'!B364</f>
        <v>-45</v>
      </c>
      <c r="C364" s="14">
        <f>'2020PopByRaceEth'!C364-'2010PopByRaceEth'!C364</f>
        <v>-1</v>
      </c>
      <c r="D364" s="2">
        <f>'2020PopByRaceEth'!D364-'2010PopByRaceEth'!D364</f>
        <v>-44</v>
      </c>
      <c r="E364" s="3">
        <f>'2020PopByRaceEth'!E364-'2010PopByRaceEth'!E364</f>
        <v>-53</v>
      </c>
      <c r="F364" s="4">
        <f>'2020PopByRaceEth'!F364-'2010PopByRaceEth'!F364</f>
        <v>1</v>
      </c>
      <c r="G364" s="4">
        <f>'2020PopByRaceEth'!G364-'2010PopByRaceEth'!G364</f>
        <v>2</v>
      </c>
      <c r="H364" s="4">
        <f>'2020PopByRaceEth'!H364-'2010PopByRaceEth'!H364</f>
        <v>1</v>
      </c>
      <c r="I364" s="12">
        <f>'2020PopByRaceEth'!I364-'2010PopByRaceEth'!I364</f>
        <v>5</v>
      </c>
    </row>
    <row r="365" spans="1:9" x14ac:dyDescent="0.4">
      <c r="A365" s="7" t="s">
        <v>371</v>
      </c>
      <c r="B365" s="2">
        <f>'2020PopByRaceEth'!B365-'2010PopByRaceEth'!B365</f>
        <v>-156</v>
      </c>
      <c r="C365" s="14">
        <f>'2020PopByRaceEth'!C365-'2010PopByRaceEth'!C365</f>
        <v>-1</v>
      </c>
      <c r="D365" s="2">
        <f>'2020PopByRaceEth'!D365-'2010PopByRaceEth'!D365</f>
        <v>-155</v>
      </c>
      <c r="E365" s="3">
        <f>'2020PopByRaceEth'!E365-'2010PopByRaceEth'!E365</f>
        <v>-6</v>
      </c>
      <c r="F365" s="4">
        <f>'2020PopByRaceEth'!F365-'2010PopByRaceEth'!F365</f>
        <v>1</v>
      </c>
      <c r="G365" s="4">
        <f>'2020PopByRaceEth'!G365-'2010PopByRaceEth'!G365</f>
        <v>-151</v>
      </c>
      <c r="H365" s="4">
        <f>'2020PopByRaceEth'!H365-'2010PopByRaceEth'!H365</f>
        <v>-1</v>
      </c>
      <c r="I365" s="12">
        <f>'2020PopByRaceEth'!I365-'2010PopByRaceEth'!I365</f>
        <v>2</v>
      </c>
    </row>
    <row r="366" spans="1:9" x14ac:dyDescent="0.4">
      <c r="A366" s="7" t="s">
        <v>372</v>
      </c>
      <c r="B366" s="2">
        <f>'2020PopByRaceEth'!B366-'2010PopByRaceEth'!B366</f>
        <v>2</v>
      </c>
      <c r="C366" s="14">
        <f>'2020PopByRaceEth'!C366-'2010PopByRaceEth'!C366</f>
        <v>3</v>
      </c>
      <c r="D366" s="2">
        <f>'2020PopByRaceEth'!D366-'2010PopByRaceEth'!D366</f>
        <v>-1</v>
      </c>
      <c r="E366" s="3">
        <f>'2020PopByRaceEth'!E366-'2010PopByRaceEth'!E366</f>
        <v>-4</v>
      </c>
      <c r="F366" s="4">
        <f>'2020PopByRaceEth'!F366-'2010PopByRaceEth'!F366</f>
        <v>0</v>
      </c>
      <c r="G366" s="4">
        <f>'2020PopByRaceEth'!G366-'2010PopByRaceEth'!G366</f>
        <v>1</v>
      </c>
      <c r="H366" s="4">
        <f>'2020PopByRaceEth'!H366-'2010PopByRaceEth'!H366</f>
        <v>0</v>
      </c>
      <c r="I366" s="12">
        <f>'2020PopByRaceEth'!I366-'2010PopByRaceEth'!I366</f>
        <v>2</v>
      </c>
    </row>
    <row r="367" spans="1:9" x14ac:dyDescent="0.4">
      <c r="A367" s="7" t="s">
        <v>373</v>
      </c>
      <c r="B367" s="2">
        <f>'2020PopByRaceEth'!B367-'2010PopByRaceEth'!B367</f>
        <v>-4</v>
      </c>
      <c r="C367" s="14">
        <f>'2020PopByRaceEth'!C367-'2010PopByRaceEth'!C367</f>
        <v>20</v>
      </c>
      <c r="D367" s="2">
        <f>'2020PopByRaceEth'!D367-'2010PopByRaceEth'!D367</f>
        <v>-24</v>
      </c>
      <c r="E367" s="3">
        <f>'2020PopByRaceEth'!E367-'2010PopByRaceEth'!E367</f>
        <v>-51</v>
      </c>
      <c r="F367" s="4">
        <f>'2020PopByRaceEth'!F367-'2010PopByRaceEth'!F367</f>
        <v>0</v>
      </c>
      <c r="G367" s="4">
        <f>'2020PopByRaceEth'!G367-'2010PopByRaceEth'!G367</f>
        <v>-1</v>
      </c>
      <c r="H367" s="4">
        <f>'2020PopByRaceEth'!H367-'2010PopByRaceEth'!H367</f>
        <v>0</v>
      </c>
      <c r="I367" s="12">
        <f>'2020PopByRaceEth'!I367-'2010PopByRaceEth'!I367</f>
        <v>28</v>
      </c>
    </row>
    <row r="368" spans="1:9" x14ac:dyDescent="0.4">
      <c r="A368" s="7" t="s">
        <v>374</v>
      </c>
      <c r="B368" s="2">
        <f>'2020PopByRaceEth'!B368-'2010PopByRaceEth'!B368</f>
        <v>758</v>
      </c>
      <c r="C368" s="14">
        <f>'2020PopByRaceEth'!C368-'2010PopByRaceEth'!C368</f>
        <v>131</v>
      </c>
      <c r="D368" s="2">
        <f>'2020PopByRaceEth'!D368-'2010PopByRaceEth'!D368</f>
        <v>627</v>
      </c>
      <c r="E368" s="3">
        <f>'2020PopByRaceEth'!E368-'2010PopByRaceEth'!E368</f>
        <v>469</v>
      </c>
      <c r="F368" s="4">
        <f>'2020PopByRaceEth'!F368-'2010PopByRaceEth'!F368</f>
        <v>6</v>
      </c>
      <c r="G368" s="4">
        <f>'2020PopByRaceEth'!G368-'2010PopByRaceEth'!G368</f>
        <v>-18</v>
      </c>
      <c r="H368" s="4">
        <f>'2020PopByRaceEth'!H368-'2010PopByRaceEth'!H368</f>
        <v>11</v>
      </c>
      <c r="I368" s="12">
        <f>'2020PopByRaceEth'!I368-'2010PopByRaceEth'!I368</f>
        <v>159</v>
      </c>
    </row>
    <row r="369" spans="1:9" x14ac:dyDescent="0.4">
      <c r="A369" s="7" t="s">
        <v>375</v>
      </c>
      <c r="B369" s="2">
        <f>'2020PopByRaceEth'!B369-'2010PopByRaceEth'!B369</f>
        <v>1</v>
      </c>
      <c r="C369" s="14">
        <f>'2020PopByRaceEth'!C369-'2010PopByRaceEth'!C369</f>
        <v>1</v>
      </c>
      <c r="D369" s="2">
        <f>'2020PopByRaceEth'!D369-'2010PopByRaceEth'!D369</f>
        <v>0</v>
      </c>
      <c r="E369" s="3">
        <f>'2020PopByRaceEth'!E369-'2010PopByRaceEth'!E369</f>
        <v>-1</v>
      </c>
      <c r="F369" s="4">
        <f>'2020PopByRaceEth'!F369-'2010PopByRaceEth'!F369</f>
        <v>0</v>
      </c>
      <c r="G369" s="4">
        <f>'2020PopByRaceEth'!G369-'2010PopByRaceEth'!G369</f>
        <v>0</v>
      </c>
      <c r="H369" s="4">
        <f>'2020PopByRaceEth'!H369-'2010PopByRaceEth'!H369</f>
        <v>0</v>
      </c>
      <c r="I369" s="12">
        <f>'2020PopByRaceEth'!I369-'2010PopByRaceEth'!I369</f>
        <v>1</v>
      </c>
    </row>
    <row r="370" spans="1:9" x14ac:dyDescent="0.4">
      <c r="A370" s="7" t="s">
        <v>376</v>
      </c>
      <c r="B370" s="2">
        <f>'2020PopByRaceEth'!B370-'2010PopByRaceEth'!B370</f>
        <v>-3</v>
      </c>
      <c r="C370" s="14">
        <f>'2020PopByRaceEth'!C370-'2010PopByRaceEth'!C370</f>
        <v>31</v>
      </c>
      <c r="D370" s="2">
        <f>'2020PopByRaceEth'!D370-'2010PopByRaceEth'!D370</f>
        <v>-34</v>
      </c>
      <c r="E370" s="3">
        <f>'2020PopByRaceEth'!E370-'2010PopByRaceEth'!E370</f>
        <v>-54</v>
      </c>
      <c r="F370" s="4">
        <f>'2020PopByRaceEth'!F370-'2010PopByRaceEth'!F370</f>
        <v>3</v>
      </c>
      <c r="G370" s="4">
        <f>'2020PopByRaceEth'!G370-'2010PopByRaceEth'!G370</f>
        <v>3</v>
      </c>
      <c r="H370" s="4">
        <f>'2020PopByRaceEth'!H370-'2010PopByRaceEth'!H370</f>
        <v>4</v>
      </c>
      <c r="I370" s="12">
        <f>'2020PopByRaceEth'!I370-'2010PopByRaceEth'!I370</f>
        <v>10</v>
      </c>
    </row>
    <row r="371" spans="1:9" x14ac:dyDescent="0.4">
      <c r="A371" s="7" t="s">
        <v>377</v>
      </c>
      <c r="B371" s="2">
        <f>'2020PopByRaceEth'!B371-'2010PopByRaceEth'!B371</f>
        <v>-212</v>
      </c>
      <c r="C371" s="14">
        <f>'2020PopByRaceEth'!C371-'2010PopByRaceEth'!C371</f>
        <v>-9</v>
      </c>
      <c r="D371" s="2">
        <f>'2020PopByRaceEth'!D371-'2010PopByRaceEth'!D371</f>
        <v>-203</v>
      </c>
      <c r="E371" s="3">
        <f>'2020PopByRaceEth'!E371-'2010PopByRaceEth'!E371</f>
        <v>-31</v>
      </c>
      <c r="F371" s="4">
        <f>'2020PopByRaceEth'!F371-'2010PopByRaceEth'!F371</f>
        <v>1</v>
      </c>
      <c r="G371" s="4">
        <f>'2020PopByRaceEth'!G371-'2010PopByRaceEth'!G371</f>
        <v>-150</v>
      </c>
      <c r="H371" s="4">
        <f>'2020PopByRaceEth'!H371-'2010PopByRaceEth'!H371</f>
        <v>-26</v>
      </c>
      <c r="I371" s="12">
        <f>'2020PopByRaceEth'!I371-'2010PopByRaceEth'!I371</f>
        <v>3</v>
      </c>
    </row>
    <row r="372" spans="1:9" x14ac:dyDescent="0.4">
      <c r="A372" s="7" t="s">
        <v>378</v>
      </c>
      <c r="B372" s="2">
        <f>'2020PopByRaceEth'!B372-'2010PopByRaceEth'!B372</f>
        <v>19</v>
      </c>
      <c r="C372" s="14">
        <f>'2020PopByRaceEth'!C372-'2010PopByRaceEth'!C372</f>
        <v>-2</v>
      </c>
      <c r="D372" s="2">
        <f>'2020PopByRaceEth'!D372-'2010PopByRaceEth'!D372</f>
        <v>21</v>
      </c>
      <c r="E372" s="3">
        <f>'2020PopByRaceEth'!E372-'2010PopByRaceEth'!E372</f>
        <v>-30</v>
      </c>
      <c r="F372" s="4">
        <f>'2020PopByRaceEth'!F372-'2010PopByRaceEth'!F372</f>
        <v>2</v>
      </c>
      <c r="G372" s="4">
        <f>'2020PopByRaceEth'!G372-'2010PopByRaceEth'!G372</f>
        <v>54</v>
      </c>
      <c r="H372" s="4">
        <f>'2020PopByRaceEth'!H372-'2010PopByRaceEth'!H372</f>
        <v>1</v>
      </c>
      <c r="I372" s="12">
        <f>'2020PopByRaceEth'!I372-'2010PopByRaceEth'!I372</f>
        <v>-6</v>
      </c>
    </row>
    <row r="373" spans="1:9" x14ac:dyDescent="0.4">
      <c r="A373" s="7" t="s">
        <v>379</v>
      </c>
      <c r="B373" s="2">
        <f>'2020PopByRaceEth'!B373-'2010PopByRaceEth'!B373</f>
        <v>-85</v>
      </c>
      <c r="C373" s="14">
        <f>'2020PopByRaceEth'!C373-'2010PopByRaceEth'!C373</f>
        <v>-22</v>
      </c>
      <c r="D373" s="2">
        <f>'2020PopByRaceEth'!D373-'2010PopByRaceEth'!D373</f>
        <v>-63</v>
      </c>
      <c r="E373" s="3">
        <f>'2020PopByRaceEth'!E373-'2010PopByRaceEth'!E373</f>
        <v>-56</v>
      </c>
      <c r="F373" s="4">
        <f>'2020PopByRaceEth'!F373-'2010PopByRaceEth'!F373</f>
        <v>-3</v>
      </c>
      <c r="G373" s="4">
        <f>'2020PopByRaceEth'!G373-'2010PopByRaceEth'!G373</f>
        <v>-2</v>
      </c>
      <c r="H373" s="4">
        <f>'2020PopByRaceEth'!H373-'2010PopByRaceEth'!H373</f>
        <v>-3</v>
      </c>
      <c r="I373" s="12">
        <f>'2020PopByRaceEth'!I373-'2010PopByRaceEth'!I373</f>
        <v>1</v>
      </c>
    </row>
    <row r="374" spans="1:9" x14ac:dyDescent="0.4">
      <c r="A374" s="7" t="s">
        <v>380</v>
      </c>
      <c r="B374" s="2">
        <f>'2020PopByRaceEth'!B374-'2010PopByRaceEth'!B374</f>
        <v>-79</v>
      </c>
      <c r="C374" s="14">
        <f>'2020PopByRaceEth'!C374-'2010PopByRaceEth'!C374</f>
        <v>22</v>
      </c>
      <c r="D374" s="2">
        <f>'2020PopByRaceEth'!D374-'2010PopByRaceEth'!D374</f>
        <v>-101</v>
      </c>
      <c r="E374" s="3">
        <f>'2020PopByRaceEth'!E374-'2010PopByRaceEth'!E374</f>
        <v>-99</v>
      </c>
      <c r="F374" s="4">
        <f>'2020PopByRaceEth'!F374-'2010PopByRaceEth'!F374</f>
        <v>2</v>
      </c>
      <c r="G374" s="4">
        <f>'2020PopByRaceEth'!G374-'2010PopByRaceEth'!G374</f>
        <v>-11</v>
      </c>
      <c r="H374" s="4">
        <f>'2020PopByRaceEth'!H374-'2010PopByRaceEth'!H374</f>
        <v>-8</v>
      </c>
      <c r="I374" s="12">
        <f>'2020PopByRaceEth'!I374-'2010PopByRaceEth'!I374</f>
        <v>15</v>
      </c>
    </row>
    <row r="375" spans="1:9" x14ac:dyDescent="0.4">
      <c r="A375" s="7" t="s">
        <v>381</v>
      </c>
      <c r="B375" s="2">
        <f>'2020PopByRaceEth'!B375-'2010PopByRaceEth'!B375</f>
        <v>-37</v>
      </c>
      <c r="C375" s="14">
        <f>'2020PopByRaceEth'!C375-'2010PopByRaceEth'!C375</f>
        <v>6</v>
      </c>
      <c r="D375" s="2">
        <f>'2020PopByRaceEth'!D375-'2010PopByRaceEth'!D375</f>
        <v>-43</v>
      </c>
      <c r="E375" s="3">
        <f>'2020PopByRaceEth'!E375-'2010PopByRaceEth'!E375</f>
        <v>-47</v>
      </c>
      <c r="F375" s="4">
        <f>'2020PopByRaceEth'!F375-'2010PopByRaceEth'!F375</f>
        <v>0</v>
      </c>
      <c r="G375" s="4">
        <f>'2020PopByRaceEth'!G375-'2010PopByRaceEth'!G375</f>
        <v>1</v>
      </c>
      <c r="H375" s="4">
        <f>'2020PopByRaceEth'!H375-'2010PopByRaceEth'!H375</f>
        <v>-1</v>
      </c>
      <c r="I375" s="12">
        <f>'2020PopByRaceEth'!I375-'2010PopByRaceEth'!I375</f>
        <v>4</v>
      </c>
    </row>
    <row r="376" spans="1:9" x14ac:dyDescent="0.4">
      <c r="A376" s="7" t="s">
        <v>382</v>
      </c>
      <c r="B376" s="2">
        <f>'2020PopByRaceEth'!B376-'2010PopByRaceEth'!B376</f>
        <v>-79</v>
      </c>
      <c r="C376" s="14">
        <f>'2020PopByRaceEth'!C376-'2010PopByRaceEth'!C376</f>
        <v>11</v>
      </c>
      <c r="D376" s="2">
        <f>'2020PopByRaceEth'!D376-'2010PopByRaceEth'!D376</f>
        <v>-90</v>
      </c>
      <c r="E376" s="3">
        <f>'2020PopByRaceEth'!E376-'2010PopByRaceEth'!E376</f>
        <v>-108</v>
      </c>
      <c r="F376" s="4">
        <f>'2020PopByRaceEth'!F376-'2010PopByRaceEth'!F376</f>
        <v>12</v>
      </c>
      <c r="G376" s="4">
        <f>'2020PopByRaceEth'!G376-'2010PopByRaceEth'!G376</f>
        <v>2</v>
      </c>
      <c r="H376" s="4">
        <f>'2020PopByRaceEth'!H376-'2010PopByRaceEth'!H376</f>
        <v>1</v>
      </c>
      <c r="I376" s="12">
        <f>'2020PopByRaceEth'!I376-'2010PopByRaceEth'!I376</f>
        <v>3</v>
      </c>
    </row>
    <row r="377" spans="1:9" x14ac:dyDescent="0.4">
      <c r="A377" s="7" t="s">
        <v>383</v>
      </c>
      <c r="B377" s="2">
        <f>'2020PopByRaceEth'!B377-'2010PopByRaceEth'!B377</f>
        <v>42</v>
      </c>
      <c r="C377" s="14">
        <f>'2020PopByRaceEth'!C377-'2010PopByRaceEth'!C377</f>
        <v>47</v>
      </c>
      <c r="D377" s="2">
        <f>'2020PopByRaceEth'!D377-'2010PopByRaceEth'!D377</f>
        <v>-5</v>
      </c>
      <c r="E377" s="3">
        <f>'2020PopByRaceEth'!E377-'2010PopByRaceEth'!E377</f>
        <v>-30</v>
      </c>
      <c r="F377" s="4">
        <f>'2020PopByRaceEth'!F377-'2010PopByRaceEth'!F377</f>
        <v>0</v>
      </c>
      <c r="G377" s="4">
        <f>'2020PopByRaceEth'!G377-'2010PopByRaceEth'!G377</f>
        <v>5</v>
      </c>
      <c r="H377" s="4">
        <f>'2020PopByRaceEth'!H377-'2010PopByRaceEth'!H377</f>
        <v>-4</v>
      </c>
      <c r="I377" s="12">
        <f>'2020PopByRaceEth'!I377-'2010PopByRaceEth'!I377</f>
        <v>24</v>
      </c>
    </row>
    <row r="378" spans="1:9" x14ac:dyDescent="0.4">
      <c r="A378" s="7" t="s">
        <v>384</v>
      </c>
      <c r="B378" s="2">
        <f>'2020PopByRaceEth'!B378-'2010PopByRaceEth'!B378</f>
        <v>-78</v>
      </c>
      <c r="C378" s="14">
        <f>'2020PopByRaceEth'!C378-'2010PopByRaceEth'!C378</f>
        <v>-19</v>
      </c>
      <c r="D378" s="2">
        <f>'2020PopByRaceEth'!D378-'2010PopByRaceEth'!D378</f>
        <v>-59</v>
      </c>
      <c r="E378" s="3">
        <f>'2020PopByRaceEth'!E378-'2010PopByRaceEth'!E378</f>
        <v>-50</v>
      </c>
      <c r="F378" s="4">
        <f>'2020PopByRaceEth'!F378-'2010PopByRaceEth'!F378</f>
        <v>2</v>
      </c>
      <c r="G378" s="4">
        <f>'2020PopByRaceEth'!G378-'2010PopByRaceEth'!G378</f>
        <v>-16</v>
      </c>
      <c r="H378" s="4">
        <f>'2020PopByRaceEth'!H378-'2010PopByRaceEth'!H378</f>
        <v>1</v>
      </c>
      <c r="I378" s="12">
        <f>'2020PopByRaceEth'!I378-'2010PopByRaceEth'!I378</f>
        <v>4</v>
      </c>
    </row>
    <row r="379" spans="1:9" x14ac:dyDescent="0.4">
      <c r="A379" s="7" t="s">
        <v>385</v>
      </c>
      <c r="B379" s="2">
        <f>'2020PopByRaceEth'!B379-'2010PopByRaceEth'!B379</f>
        <v>-30</v>
      </c>
      <c r="C379" s="14">
        <f>'2020PopByRaceEth'!C379-'2010PopByRaceEth'!C379</f>
        <v>2</v>
      </c>
      <c r="D379" s="2">
        <f>'2020PopByRaceEth'!D379-'2010PopByRaceEth'!D379</f>
        <v>-32</v>
      </c>
      <c r="E379" s="3">
        <f>'2020PopByRaceEth'!E379-'2010PopByRaceEth'!E379</f>
        <v>-33</v>
      </c>
      <c r="F379" s="4">
        <f>'2020PopByRaceEth'!F379-'2010PopByRaceEth'!F379</f>
        <v>-1</v>
      </c>
      <c r="G379" s="4">
        <f>'2020PopByRaceEth'!G379-'2010PopByRaceEth'!G379</f>
        <v>-3</v>
      </c>
      <c r="H379" s="4">
        <f>'2020PopByRaceEth'!H379-'2010PopByRaceEth'!H379</f>
        <v>0</v>
      </c>
      <c r="I379" s="12">
        <f>'2020PopByRaceEth'!I379-'2010PopByRaceEth'!I379</f>
        <v>5</v>
      </c>
    </row>
    <row r="380" spans="1:9" ht="15" thickBot="1" x14ac:dyDescent="0.45">
      <c r="A380" s="15" t="s">
        <v>386</v>
      </c>
      <c r="B380" s="16">
        <f>'2020PopByRaceEth'!B380-'2010PopByRaceEth'!B380</f>
        <v>313</v>
      </c>
      <c r="C380" s="16">
        <f>'2020PopByRaceEth'!C380-'2010PopByRaceEth'!C380</f>
        <v>60</v>
      </c>
      <c r="D380" s="17">
        <f>'2020PopByRaceEth'!D380-'2010PopByRaceEth'!D380</f>
        <v>253</v>
      </c>
      <c r="E380" s="18">
        <f>'2020PopByRaceEth'!E380-'2010PopByRaceEth'!E380</f>
        <v>171</v>
      </c>
      <c r="F380" s="19">
        <f>'2020PopByRaceEth'!F380-'2010PopByRaceEth'!F380</f>
        <v>20</v>
      </c>
      <c r="G380" s="19">
        <f>'2020PopByRaceEth'!G380-'2010PopByRaceEth'!G380</f>
        <v>6</v>
      </c>
      <c r="H380" s="19">
        <f>'2020PopByRaceEth'!H380-'2010PopByRaceEth'!H380</f>
        <v>22</v>
      </c>
      <c r="I380" s="20">
        <f>'2020PopByRaceEth'!I380-'2010PopByRaceEth'!I380</f>
        <v>34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80"/>
  <sheetViews>
    <sheetView zoomScaleNormal="100" workbookViewId="0"/>
  </sheetViews>
  <sheetFormatPr defaultRowHeight="14.6" x14ac:dyDescent="0.4"/>
  <cols>
    <col min="1" max="1" width="32.3828125" customWidth="1"/>
    <col min="2" max="2" width="12" style="1" customWidth="1"/>
    <col min="3" max="3" width="12.3046875" style="1" customWidth="1"/>
    <col min="4" max="4" width="12" style="1" customWidth="1"/>
    <col min="5" max="5" width="16.3046875" style="1" customWidth="1"/>
    <col min="6" max="6" width="15.84375" style="1" customWidth="1"/>
    <col min="7" max="7" width="16.53515625" style="1" customWidth="1"/>
    <col min="8" max="8" width="16.3046875" style="1" bestFit="1" customWidth="1"/>
    <col min="9" max="9" width="13.69140625" customWidth="1"/>
  </cols>
  <sheetData>
    <row r="1" spans="1:11" ht="18.899999999999999" thickBot="1" x14ac:dyDescent="0.55000000000000004">
      <c r="A1" s="8" t="s">
        <v>389</v>
      </c>
      <c r="G1" s="10"/>
    </row>
    <row r="2" spans="1:11" ht="58.5" customHeight="1" x14ac:dyDescent="0.4">
      <c r="A2" s="9" t="s">
        <v>387</v>
      </c>
      <c r="B2" s="21" t="s">
        <v>8</v>
      </c>
      <c r="C2" s="13" t="s">
        <v>4</v>
      </c>
      <c r="D2" s="47" t="s">
        <v>1</v>
      </c>
      <c r="E2" s="5" t="s">
        <v>2</v>
      </c>
      <c r="F2" s="6" t="s">
        <v>3</v>
      </c>
      <c r="G2" s="6" t="s">
        <v>7</v>
      </c>
      <c r="H2" s="6" t="s">
        <v>6</v>
      </c>
      <c r="I2" s="11" t="s">
        <v>5</v>
      </c>
    </row>
    <row r="3" spans="1:11" x14ac:dyDescent="0.4">
      <c r="A3" s="7" t="s">
        <v>10</v>
      </c>
      <c r="B3" s="22">
        <f>'2020PopByRaceEth'!B3/'2010PopByRaceEth'!B3-1</f>
        <v>-0.29197994987468667</v>
      </c>
      <c r="C3" s="23">
        <f>'2020PopByRaceEth'!C3/'2010PopByRaceEth'!C3-1</f>
        <v>-0.16787003610108309</v>
      </c>
      <c r="D3" s="22">
        <f>'2020PopByRaceEth'!D3/'2010PopByRaceEth'!D3-1</f>
        <v>-0.57377049180327866</v>
      </c>
      <c r="E3" s="24">
        <f>'2020PopByRaceEth'!E3/'2010PopByRaceEth'!E3-1</f>
        <v>-0.61032863849765251</v>
      </c>
      <c r="F3" s="25">
        <f>'2020PopByRaceEth'!F3/'2010PopByRaceEth'!F3-1</f>
        <v>-0.7142857142857143</v>
      </c>
      <c r="G3" s="25">
        <f>'2020PopByRaceEth'!G3/'2010PopByRaceEth'!G3-1</f>
        <v>-0.66666666666666674</v>
      </c>
      <c r="H3" s="25">
        <f>'2020PopByRaceEth'!H3/'2010PopByRaceEth'!H3-1</f>
        <v>2.5</v>
      </c>
      <c r="I3" s="26">
        <f>'2020PopByRaceEth'!I3/'2010PopByRaceEth'!I3-1</f>
        <v>0</v>
      </c>
      <c r="K3" s="1"/>
    </row>
    <row r="4" spans="1:11" x14ac:dyDescent="0.4">
      <c r="A4" s="7" t="s">
        <v>11</v>
      </c>
      <c r="B4" s="22">
        <f>'2020PopByRaceEth'!B4/'2010PopByRaceEth'!B4-1</f>
        <v>-8.0205811138014504E-2</v>
      </c>
      <c r="C4" s="23">
        <f>'2020PopByRaceEth'!C4/'2010PopByRaceEth'!C4-1</f>
        <v>-0.12796208530805686</v>
      </c>
      <c r="D4" s="22">
        <f>'2020PopByRaceEth'!D4/'2010PopByRaceEth'!D4-1</f>
        <v>-5.0539744847890034E-2</v>
      </c>
      <c r="E4" s="24">
        <f>'2020PopByRaceEth'!E4/'2010PopByRaceEth'!E4-1</f>
        <v>-8.7637840975043568E-2</v>
      </c>
      <c r="F4" s="25">
        <f>'2020PopByRaceEth'!F4/'2010PopByRaceEth'!F4-1</f>
        <v>0.4375</v>
      </c>
      <c r="G4" s="25">
        <f>'2020PopByRaceEth'!G4/'2010PopByRaceEth'!G4-1</f>
        <v>-0.1428571428571429</v>
      </c>
      <c r="H4" s="25">
        <f>'2020PopByRaceEth'!H4/'2010PopByRaceEth'!H4-1</f>
        <v>0.82352941176470584</v>
      </c>
      <c r="I4" s="26">
        <f>'2020PopByRaceEth'!I4/'2010PopByRaceEth'!I4-1</f>
        <v>0.91666666666666674</v>
      </c>
      <c r="K4" s="1"/>
    </row>
    <row r="5" spans="1:11" x14ac:dyDescent="0.4">
      <c r="A5" s="7" t="s">
        <v>12</v>
      </c>
      <c r="B5" s="22">
        <f>'2020PopByRaceEth'!B5/'2010PopByRaceEth'!B5-1</f>
        <v>0.66666666666666674</v>
      </c>
      <c r="C5" s="23">
        <f>'2020PopByRaceEth'!C5/'2010PopByRaceEth'!C5-1</f>
        <v>-1</v>
      </c>
      <c r="D5" s="22">
        <f>'2020PopByRaceEth'!D5/'2010PopByRaceEth'!D5-1</f>
        <v>0.72413793103448265</v>
      </c>
      <c r="E5" s="24" t="e">
        <f>'2020PopByRaceEth'!E5/'2010PopByRaceEth'!E5-1</f>
        <v>#DIV/0!</v>
      </c>
      <c r="F5" s="25" t="e">
        <f>'2020PopByRaceEth'!F5/'2010PopByRaceEth'!F5-1</f>
        <v>#DIV/0!</v>
      </c>
      <c r="G5" s="25">
        <f>'2020PopByRaceEth'!G5/'2010PopByRaceEth'!G5-1</f>
        <v>0.65517241379310343</v>
      </c>
      <c r="H5" s="25" t="e">
        <f>'2020PopByRaceEth'!H5/'2010PopByRaceEth'!H5-1</f>
        <v>#DIV/0!</v>
      </c>
      <c r="I5" s="26" t="e">
        <f>'2020PopByRaceEth'!I5/'2010PopByRaceEth'!I5-1</f>
        <v>#DIV/0!</v>
      </c>
      <c r="K5" s="1"/>
    </row>
    <row r="6" spans="1:11" x14ac:dyDescent="0.4">
      <c r="A6" s="7" t="s">
        <v>13</v>
      </c>
      <c r="B6" s="22">
        <f>'2020PopByRaceEth'!B6/'2010PopByRaceEth'!B6-1</f>
        <v>2.5522041763341052E-2</v>
      </c>
      <c r="C6" s="23">
        <f>'2020PopByRaceEth'!C6/'2010PopByRaceEth'!C6-1</f>
        <v>-0.16033755274261607</v>
      </c>
      <c r="D6" s="22">
        <f>'2020PopByRaceEth'!D6/'2010PopByRaceEth'!D6-1</f>
        <v>9.6000000000000085E-2</v>
      </c>
      <c r="E6" s="24">
        <f>'2020PopByRaceEth'!E6/'2010PopByRaceEth'!E6-1</f>
        <v>-0.33333333333333337</v>
      </c>
      <c r="F6" s="25">
        <f>'2020PopByRaceEth'!F6/'2010PopByRaceEth'!F6-1</f>
        <v>0.60000000000000009</v>
      </c>
      <c r="G6" s="25">
        <f>'2020PopByRaceEth'!G6/'2010PopByRaceEth'!G6-1</f>
        <v>0.10207612456747395</v>
      </c>
      <c r="H6" s="25" t="e">
        <f>'2020PopByRaceEth'!H6/'2010PopByRaceEth'!H6-1</f>
        <v>#DIV/0!</v>
      </c>
      <c r="I6" s="26">
        <f>'2020PopByRaceEth'!I6/'2010PopByRaceEth'!I6-1</f>
        <v>7.4074074074074181E-2</v>
      </c>
      <c r="K6" s="1"/>
    </row>
    <row r="7" spans="1:11" x14ac:dyDescent="0.4">
      <c r="A7" s="7" t="s">
        <v>14</v>
      </c>
      <c r="B7" s="22">
        <f>'2020PopByRaceEth'!B7/'2010PopByRaceEth'!B7-1</f>
        <v>-0.84</v>
      </c>
      <c r="C7" s="23" t="e">
        <f>'2020PopByRaceEth'!C7/'2010PopByRaceEth'!C7-1</f>
        <v>#DIV/0!</v>
      </c>
      <c r="D7" s="22">
        <f>'2020PopByRaceEth'!D7/'2010PopByRaceEth'!D7-1</f>
        <v>-0.84</v>
      </c>
      <c r="E7" s="24">
        <f>'2020PopByRaceEth'!E7/'2010PopByRaceEth'!E7-1</f>
        <v>-0.92</v>
      </c>
      <c r="F7" s="25" t="e">
        <f>'2020PopByRaceEth'!F7/'2010PopByRaceEth'!F7-1</f>
        <v>#DIV/0!</v>
      </c>
      <c r="G7" s="25" t="e">
        <f>'2020PopByRaceEth'!G7/'2010PopByRaceEth'!G7-1</f>
        <v>#DIV/0!</v>
      </c>
      <c r="H7" s="25" t="e">
        <f>'2020PopByRaceEth'!H7/'2010PopByRaceEth'!H7-1</f>
        <v>#DIV/0!</v>
      </c>
      <c r="I7" s="26" t="e">
        <f>'2020PopByRaceEth'!I7/'2010PopByRaceEth'!I7-1</f>
        <v>#DIV/0!</v>
      </c>
      <c r="K7" s="1"/>
    </row>
    <row r="8" spans="1:11" x14ac:dyDescent="0.4">
      <c r="A8" s="7" t="s">
        <v>15</v>
      </c>
      <c r="B8" s="22">
        <f>'2020PopByRaceEth'!B8/'2010PopByRaceEth'!B8-1</f>
        <v>-0.26086956521739135</v>
      </c>
      <c r="C8" s="23">
        <f>'2020PopByRaceEth'!C8/'2010PopByRaceEth'!C8-1</f>
        <v>-0.35</v>
      </c>
      <c r="D8" s="22">
        <f>'2020PopByRaceEth'!D8/'2010PopByRaceEth'!D8-1</f>
        <v>-0.24822695035460995</v>
      </c>
      <c r="E8" s="24">
        <f>'2020PopByRaceEth'!E8/'2010PopByRaceEth'!E8-1</f>
        <v>-1</v>
      </c>
      <c r="F8" s="25" t="e">
        <f>'2020PopByRaceEth'!F8/'2010PopByRaceEth'!F8-1</f>
        <v>#DIV/0!</v>
      </c>
      <c r="G8" s="25">
        <f>'2020PopByRaceEth'!G8/'2010PopByRaceEth'!G8-1</f>
        <v>-0.24087591240875916</v>
      </c>
      <c r="H8" s="25" t="e">
        <f>'2020PopByRaceEth'!H8/'2010PopByRaceEth'!H8-1</f>
        <v>#DIV/0!</v>
      </c>
      <c r="I8" s="26">
        <f>'2020PopByRaceEth'!I8/'2010PopByRaceEth'!I8-1</f>
        <v>-0.33333333333333337</v>
      </c>
      <c r="K8" s="1"/>
    </row>
    <row r="9" spans="1:11" x14ac:dyDescent="0.4">
      <c r="A9" s="7" t="s">
        <v>16</v>
      </c>
      <c r="B9" s="22">
        <f>'2020PopByRaceEth'!B9/'2010PopByRaceEth'!B9-1</f>
        <v>-0.14393939393939392</v>
      </c>
      <c r="C9" s="23">
        <f>'2020PopByRaceEth'!C9/'2010PopByRaceEth'!C9-1</f>
        <v>1</v>
      </c>
      <c r="D9" s="22">
        <f>'2020PopByRaceEth'!D9/'2010PopByRaceEth'!D9-1</f>
        <v>-0.15267175572519087</v>
      </c>
      <c r="E9" s="24" t="e">
        <f>'2020PopByRaceEth'!E9/'2010PopByRaceEth'!E9-1</f>
        <v>#DIV/0!</v>
      </c>
      <c r="F9" s="25" t="e">
        <f>'2020PopByRaceEth'!F9/'2010PopByRaceEth'!F9-1</f>
        <v>#DIV/0!</v>
      </c>
      <c r="G9" s="25">
        <f>'2020PopByRaceEth'!G9/'2010PopByRaceEth'!G9-1</f>
        <v>-0.16153846153846152</v>
      </c>
      <c r="H9" s="25" t="e">
        <f>'2020PopByRaceEth'!H9/'2010PopByRaceEth'!H9-1</f>
        <v>#DIV/0!</v>
      </c>
      <c r="I9" s="26">
        <f>'2020PopByRaceEth'!I9/'2010PopByRaceEth'!I9-1</f>
        <v>1</v>
      </c>
      <c r="K9" s="1"/>
    </row>
    <row r="10" spans="1:11" x14ac:dyDescent="0.4">
      <c r="A10" s="7" t="s">
        <v>17</v>
      </c>
      <c r="B10" s="22">
        <f>'2020PopByRaceEth'!B10/'2010PopByRaceEth'!B10-1</f>
        <v>-0.14084507042253525</v>
      </c>
      <c r="C10" s="23">
        <f>'2020PopByRaceEth'!C10/'2010PopByRaceEth'!C10-1</f>
        <v>-1</v>
      </c>
      <c r="D10" s="22">
        <f>'2020PopByRaceEth'!D10/'2010PopByRaceEth'!D10-1</f>
        <v>-0.1029411764705882</v>
      </c>
      <c r="E10" s="24" t="e">
        <f>'2020PopByRaceEth'!E10/'2010PopByRaceEth'!E10-1</f>
        <v>#DIV/0!</v>
      </c>
      <c r="F10" s="25" t="e">
        <f>'2020PopByRaceEth'!F10/'2010PopByRaceEth'!F10-1</f>
        <v>#DIV/0!</v>
      </c>
      <c r="G10" s="25">
        <f>'2020PopByRaceEth'!G10/'2010PopByRaceEth'!G10-1</f>
        <v>-0.1029411764705882</v>
      </c>
      <c r="H10" s="25" t="e">
        <f>'2020PopByRaceEth'!H10/'2010PopByRaceEth'!H10-1</f>
        <v>#DIV/0!</v>
      </c>
      <c r="I10" s="26" t="e">
        <f>'2020PopByRaceEth'!I10/'2010PopByRaceEth'!I10-1</f>
        <v>#DIV/0!</v>
      </c>
      <c r="K10" s="1"/>
    </row>
    <row r="11" spans="1:11" x14ac:dyDescent="0.4">
      <c r="A11" s="7" t="s">
        <v>18</v>
      </c>
      <c r="B11" s="22">
        <f>'2020PopByRaceEth'!B11/'2010PopByRaceEth'!B11-1</f>
        <v>6.8965517241379448E-3</v>
      </c>
      <c r="C11" s="23">
        <f>'2020PopByRaceEth'!C11/'2010PopByRaceEth'!C11-1</f>
        <v>1.8888888888888888</v>
      </c>
      <c r="D11" s="22">
        <f>'2020PopByRaceEth'!D11/'2010PopByRaceEth'!D11-1</f>
        <v>-0.11764705882352944</v>
      </c>
      <c r="E11" s="24">
        <f>'2020PopByRaceEth'!E11/'2010PopByRaceEth'!E11-1</f>
        <v>-0.14393939393939392</v>
      </c>
      <c r="F11" s="25" t="e">
        <f>'2020PopByRaceEth'!F11/'2010PopByRaceEth'!F11-1</f>
        <v>#DIV/0!</v>
      </c>
      <c r="G11" s="25">
        <f>'2020PopByRaceEth'!G11/'2010PopByRaceEth'!G11-1</f>
        <v>0</v>
      </c>
      <c r="H11" s="25" t="e">
        <f>'2020PopByRaceEth'!H11/'2010PopByRaceEth'!H11-1</f>
        <v>#DIV/0!</v>
      </c>
      <c r="I11" s="26">
        <f>'2020PopByRaceEth'!I11/'2010PopByRaceEth'!I11-1</f>
        <v>1</v>
      </c>
      <c r="K11" s="1"/>
    </row>
    <row r="12" spans="1:11" x14ac:dyDescent="0.4">
      <c r="A12" s="7" t="s">
        <v>19</v>
      </c>
      <c r="B12" s="22">
        <f>'2020PopByRaceEth'!B12/'2010PopByRaceEth'!B12-1</f>
        <v>-0.32881355932203393</v>
      </c>
      <c r="C12" s="23">
        <f>'2020PopByRaceEth'!C12/'2010PopByRaceEth'!C12-1</f>
        <v>-0.51048951048951041</v>
      </c>
      <c r="D12" s="22">
        <f>'2020PopByRaceEth'!D12/'2010PopByRaceEth'!D12-1</f>
        <v>-0.15789473684210531</v>
      </c>
      <c r="E12" s="24">
        <f>'2020PopByRaceEth'!E12/'2010PopByRaceEth'!E12-1</f>
        <v>-0.1875</v>
      </c>
      <c r="F12" s="25">
        <f>'2020PopByRaceEth'!F12/'2010PopByRaceEth'!F12-1</f>
        <v>-1</v>
      </c>
      <c r="G12" s="25">
        <f>'2020PopByRaceEth'!G12/'2010PopByRaceEth'!G12-1</f>
        <v>1</v>
      </c>
      <c r="H12" s="25">
        <f>'2020PopByRaceEth'!H12/'2010PopByRaceEth'!H12-1</f>
        <v>0</v>
      </c>
      <c r="I12" s="26">
        <f>'2020PopByRaceEth'!I12/'2010PopByRaceEth'!I12-1</f>
        <v>0.60000000000000009</v>
      </c>
      <c r="K12" s="1"/>
    </row>
    <row r="13" spans="1:11" x14ac:dyDescent="0.4">
      <c r="A13" s="7" t="s">
        <v>20</v>
      </c>
      <c r="B13" s="22">
        <f>'2020PopByRaceEth'!B13/'2010PopByRaceEth'!B13-1</f>
        <v>-1.3245033112582738E-2</v>
      </c>
      <c r="C13" s="23">
        <f>'2020PopByRaceEth'!C13/'2010PopByRaceEth'!C13-1</f>
        <v>-0.5714285714285714</v>
      </c>
      <c r="D13" s="22">
        <f>'2020PopByRaceEth'!D13/'2010PopByRaceEth'!D13-1</f>
        <v>1.388888888888884E-2</v>
      </c>
      <c r="E13" s="24" t="e">
        <f>'2020PopByRaceEth'!E13/'2010PopByRaceEth'!E13-1</f>
        <v>#DIV/0!</v>
      </c>
      <c r="F13" s="25" t="e">
        <f>'2020PopByRaceEth'!F13/'2010PopByRaceEth'!F13-1</f>
        <v>#DIV/0!</v>
      </c>
      <c r="G13" s="25">
        <f>'2020PopByRaceEth'!G13/'2010PopByRaceEth'!G13-1</f>
        <v>2.1126760563380254E-2</v>
      </c>
      <c r="H13" s="25" t="e">
        <f>'2020PopByRaceEth'!H13/'2010PopByRaceEth'!H13-1</f>
        <v>#DIV/0!</v>
      </c>
      <c r="I13" s="26">
        <f>'2020PopByRaceEth'!I13/'2010PopByRaceEth'!I13-1</f>
        <v>-0.5</v>
      </c>
      <c r="K13" s="1"/>
    </row>
    <row r="14" spans="1:11" x14ac:dyDescent="0.4">
      <c r="A14" s="7" t="s">
        <v>21</v>
      </c>
      <c r="B14" s="22">
        <f>'2020PopByRaceEth'!B14/'2010PopByRaceEth'!B14-1</f>
        <v>4.7619047619047672E-2</v>
      </c>
      <c r="C14" s="23">
        <f>'2020PopByRaceEth'!C14/'2010PopByRaceEth'!C14-1</f>
        <v>-0.3571428571428571</v>
      </c>
      <c r="D14" s="22">
        <f>'2020PopByRaceEth'!D14/'2010PopByRaceEth'!D14-1</f>
        <v>9.8214285714285809E-2</v>
      </c>
      <c r="E14" s="24">
        <f>'2020PopByRaceEth'!E14/'2010PopByRaceEth'!E14-1</f>
        <v>0.17647058823529416</v>
      </c>
      <c r="F14" s="25" t="e">
        <f>'2020PopByRaceEth'!F14/'2010PopByRaceEth'!F14-1</f>
        <v>#DIV/0!</v>
      </c>
      <c r="G14" s="25">
        <f>'2020PopByRaceEth'!G14/'2010PopByRaceEth'!G14-1</f>
        <v>-0.75</v>
      </c>
      <c r="H14" s="25">
        <f>'2020PopByRaceEth'!H14/'2010PopByRaceEth'!H14-1</f>
        <v>-0.66666666666666674</v>
      </c>
      <c r="I14" s="26">
        <f>'2020PopByRaceEth'!I14/'2010PopByRaceEth'!I14-1</f>
        <v>-0.66666666666666674</v>
      </c>
      <c r="K14" s="1"/>
    </row>
    <row r="15" spans="1:11" x14ac:dyDescent="0.4">
      <c r="A15" s="7" t="s">
        <v>22</v>
      </c>
      <c r="B15" s="22">
        <f>'2020PopByRaceEth'!B15/'2010PopByRaceEth'!B15-1</f>
        <v>6.8663594470045997E-2</v>
      </c>
      <c r="C15" s="23">
        <f>'2020PopByRaceEth'!C15/'2010PopByRaceEth'!C15-1</f>
        <v>0.11567351026539807</v>
      </c>
      <c r="D15" s="22">
        <f>'2020PopByRaceEth'!D15/'2010PopByRaceEth'!D15-1</f>
        <v>6.3898898644876523E-2</v>
      </c>
      <c r="E15" s="24">
        <f>'2020PopByRaceEth'!E15/'2010PopByRaceEth'!E15-1</f>
        <v>2.4977992957746498E-2</v>
      </c>
      <c r="F15" s="25">
        <f>'2020PopByRaceEth'!F15/'2010PopByRaceEth'!F15-1</f>
        <v>0.12827225130890052</v>
      </c>
      <c r="G15" s="25">
        <f>'2020PopByRaceEth'!G15/'2010PopByRaceEth'!G15-1</f>
        <v>-9.9999999999999978E-2</v>
      </c>
      <c r="H15" s="25">
        <f>'2020PopByRaceEth'!H15/'2010PopByRaceEth'!H15-1</f>
        <v>3.327495621716281E-2</v>
      </c>
      <c r="I15" s="26">
        <f>'2020PopByRaceEth'!I15/'2010PopByRaceEth'!I15-1</f>
        <v>1.5759493670886076</v>
      </c>
      <c r="K15" s="1"/>
    </row>
    <row r="16" spans="1:11" x14ac:dyDescent="0.4">
      <c r="A16" s="7" t="s">
        <v>23</v>
      </c>
      <c r="B16" s="22">
        <f>'2020PopByRaceEth'!B16/'2010PopByRaceEth'!B16-1</f>
        <v>-0.10359712230215823</v>
      </c>
      <c r="C16" s="23">
        <f>'2020PopByRaceEth'!C16/'2010PopByRaceEth'!C16-1</f>
        <v>-8.1967213114754078E-2</v>
      </c>
      <c r="D16" s="22">
        <f>'2020PopByRaceEth'!D16/'2010PopByRaceEth'!D16-1</f>
        <v>-0.10820244328097728</v>
      </c>
      <c r="E16" s="24">
        <f>'2020PopByRaceEth'!E16/'2010PopByRaceEth'!E16-1</f>
        <v>-0.15173674588665453</v>
      </c>
      <c r="F16" s="25">
        <f>'2020PopByRaceEth'!F16/'2010PopByRaceEth'!F16-1</f>
        <v>1</v>
      </c>
      <c r="G16" s="25">
        <f>'2020PopByRaceEth'!G16/'2010PopByRaceEth'!G16-1</f>
        <v>1.25</v>
      </c>
      <c r="H16" s="25">
        <f>'2020PopByRaceEth'!H16/'2010PopByRaceEth'!H16-1</f>
        <v>-0.25</v>
      </c>
      <c r="I16" s="26">
        <f>'2020PopByRaceEth'!I16/'2010PopByRaceEth'!I16-1</f>
        <v>0.93333333333333335</v>
      </c>
      <c r="K16" s="1"/>
    </row>
    <row r="17" spans="1:11" x14ac:dyDescent="0.4">
      <c r="A17" s="7" t="s">
        <v>24</v>
      </c>
      <c r="B17" s="22">
        <f>'2020PopByRaceEth'!B17/'2010PopByRaceEth'!B17-1</f>
        <v>-0.11009174311926606</v>
      </c>
      <c r="C17" s="23">
        <f>'2020PopByRaceEth'!C17/'2010PopByRaceEth'!C17-1</f>
        <v>-7.4626865671641784E-2</v>
      </c>
      <c r="D17" s="22">
        <f>'2020PopByRaceEth'!D17/'2010PopByRaceEth'!D17-1</f>
        <v>-0.18413597733711051</v>
      </c>
      <c r="E17" s="24">
        <f>'2020PopByRaceEth'!E17/'2010PopByRaceEth'!E17-1</f>
        <v>-0.26380368098159512</v>
      </c>
      <c r="F17" s="25" t="e">
        <f>'2020PopByRaceEth'!F17/'2010PopByRaceEth'!F17-1</f>
        <v>#DIV/0!</v>
      </c>
      <c r="G17" s="25">
        <f>'2020PopByRaceEth'!G17/'2010PopByRaceEth'!G17-1</f>
        <v>-0.19999999999999996</v>
      </c>
      <c r="H17" s="25" t="e">
        <f>'2020PopByRaceEth'!H17/'2010PopByRaceEth'!H17-1</f>
        <v>#DIV/0!</v>
      </c>
      <c r="I17" s="26">
        <f>'2020PopByRaceEth'!I17/'2010PopByRaceEth'!I17-1</f>
        <v>0.5</v>
      </c>
      <c r="K17" s="1"/>
    </row>
    <row r="18" spans="1:11" x14ac:dyDescent="0.4">
      <c r="A18" s="7" t="s">
        <v>25</v>
      </c>
      <c r="B18" s="22">
        <f>'2020PopByRaceEth'!B18/'2010PopByRaceEth'!B18-1</f>
        <v>-5.7947494033412927E-2</v>
      </c>
      <c r="C18" s="23">
        <f>'2020PopByRaceEth'!C18/'2010PopByRaceEth'!C18-1</f>
        <v>-5.1632710019536732E-2</v>
      </c>
      <c r="D18" s="22">
        <f>'2020PopByRaceEth'!D18/'2010PopByRaceEth'!D18-1</f>
        <v>-6.1230412071967444E-2</v>
      </c>
      <c r="E18" s="24">
        <f>'2020PopByRaceEth'!E18/'2010PopByRaceEth'!E18-1</f>
        <v>-0.10688164893617025</v>
      </c>
      <c r="F18" s="25">
        <f>'2020PopByRaceEth'!F18/'2010PopByRaceEth'!F18-1</f>
        <v>5.9113300492610765E-2</v>
      </c>
      <c r="G18" s="25">
        <f>'2020PopByRaceEth'!G18/'2010PopByRaceEth'!G18-1</f>
        <v>-0.16666666666666663</v>
      </c>
      <c r="H18" s="25">
        <f>'2020PopByRaceEth'!H18/'2010PopByRaceEth'!H18-1</f>
        <v>0.14516129032258074</v>
      </c>
      <c r="I18" s="26">
        <f>'2020PopByRaceEth'!I18/'2010PopByRaceEth'!I18-1</f>
        <v>1.2555555555555555</v>
      </c>
      <c r="K18" s="1"/>
    </row>
    <row r="19" spans="1:11" x14ac:dyDescent="0.4">
      <c r="A19" s="7" t="s">
        <v>26</v>
      </c>
      <c r="B19" s="22">
        <f>'2020PopByRaceEth'!B19/'2010PopByRaceEth'!B19-1</f>
        <v>0.11733615221987326</v>
      </c>
      <c r="C19" s="23">
        <f>'2020PopByRaceEth'!C19/'2010PopByRaceEth'!C19-1</f>
        <v>-0.17573221757322177</v>
      </c>
      <c r="D19" s="22">
        <f>'2020PopByRaceEth'!D19/'2010PopByRaceEth'!D19-1</f>
        <v>0.21640735502121644</v>
      </c>
      <c r="E19" s="24">
        <f>'2020PopByRaceEth'!E19/'2010PopByRaceEth'!E19-1</f>
        <v>-0.10406091370558379</v>
      </c>
      <c r="F19" s="25">
        <f>'2020PopByRaceEth'!F19/'2010PopByRaceEth'!F19-1</f>
        <v>2</v>
      </c>
      <c r="G19" s="25">
        <f>'2020PopByRaceEth'!G19/'2010PopByRaceEth'!G19-1</f>
        <v>0.61851851851851847</v>
      </c>
      <c r="H19" s="25">
        <f>'2020PopByRaceEth'!H19/'2010PopByRaceEth'!H19-1</f>
        <v>1</v>
      </c>
      <c r="I19" s="26">
        <f>'2020PopByRaceEth'!I19/'2010PopByRaceEth'!I19-1</f>
        <v>0.52631578947368429</v>
      </c>
    </row>
    <row r="20" spans="1:11" x14ac:dyDescent="0.4">
      <c r="A20" s="7" t="s">
        <v>27</v>
      </c>
      <c r="B20" s="22">
        <f>'2020PopByRaceEth'!B20/'2010PopByRaceEth'!B20-1</f>
        <v>-0.22680412371134018</v>
      </c>
      <c r="C20" s="23">
        <f>'2020PopByRaceEth'!C20/'2010PopByRaceEth'!C20-1</f>
        <v>-0.10344827586206895</v>
      </c>
      <c r="D20" s="22">
        <f>'2020PopByRaceEth'!D20/'2010PopByRaceEth'!D20-1</f>
        <v>-0.27941176470588236</v>
      </c>
      <c r="E20" s="24">
        <f>'2020PopByRaceEth'!E20/'2010PopByRaceEth'!E20-1</f>
        <v>-0.36799999999999999</v>
      </c>
      <c r="F20" s="25">
        <f>'2020PopByRaceEth'!F20/'2010PopByRaceEth'!F20-1</f>
        <v>3</v>
      </c>
      <c r="G20" s="25" t="e">
        <f>'2020PopByRaceEth'!G20/'2010PopByRaceEth'!G20-1</f>
        <v>#DIV/0!</v>
      </c>
      <c r="H20" s="25" t="e">
        <f>'2020PopByRaceEth'!H20/'2010PopByRaceEth'!H20-1</f>
        <v>#DIV/0!</v>
      </c>
      <c r="I20" s="26">
        <f>'2020PopByRaceEth'!I20/'2010PopByRaceEth'!I20-1</f>
        <v>0.39999999999999991</v>
      </c>
    </row>
    <row r="21" spans="1:11" x14ac:dyDescent="0.4">
      <c r="A21" s="7" t="s">
        <v>28</v>
      </c>
      <c r="B21" s="22">
        <f>'2020PopByRaceEth'!B21/'2010PopByRaceEth'!B21-1</f>
        <v>-8.8383838383838342E-2</v>
      </c>
      <c r="C21" s="23">
        <f>'2020PopByRaceEth'!C21/'2010PopByRaceEth'!C21-1</f>
        <v>-2.39520958083832E-2</v>
      </c>
      <c r="D21" s="22">
        <f>'2020PopByRaceEth'!D21/'2010PopByRaceEth'!D21-1</f>
        <v>-0.13537117903930129</v>
      </c>
      <c r="E21" s="24">
        <f>'2020PopByRaceEth'!E21/'2010PopByRaceEth'!E21-1</f>
        <v>-0.21759259259259256</v>
      </c>
      <c r="F21" s="25">
        <f>'2020PopByRaceEth'!F21/'2010PopByRaceEth'!F21-1</f>
        <v>-1</v>
      </c>
      <c r="G21" s="25">
        <f>'2020PopByRaceEth'!G21/'2010PopByRaceEth'!G21-1</f>
        <v>-0.66666666666666674</v>
      </c>
      <c r="H21" s="25" t="e">
        <f>'2020PopByRaceEth'!H21/'2010PopByRaceEth'!H21-1</f>
        <v>#DIV/0!</v>
      </c>
      <c r="I21" s="26">
        <f>'2020PopByRaceEth'!I21/'2010PopByRaceEth'!I21-1</f>
        <v>5.75</v>
      </c>
    </row>
    <row r="22" spans="1:11" x14ac:dyDescent="0.4">
      <c r="A22" s="7" t="s">
        <v>29</v>
      </c>
      <c r="B22" s="22">
        <f>'2020PopByRaceEth'!B22/'2010PopByRaceEth'!B22-1</f>
        <v>-1.7959770114942541E-2</v>
      </c>
      <c r="C22" s="23">
        <f>'2020PopByRaceEth'!C22/'2010PopByRaceEth'!C22-1</f>
        <v>4.2307692307692379E-2</v>
      </c>
      <c r="D22" s="22">
        <f>'2020PopByRaceEth'!D22/'2010PopByRaceEth'!D22-1</f>
        <v>-0.19602272727272729</v>
      </c>
      <c r="E22" s="24">
        <f>'2020PopByRaceEth'!E22/'2010PopByRaceEth'!E22-1</f>
        <v>-0.25326086956521743</v>
      </c>
      <c r="F22" s="25">
        <f>'2020PopByRaceEth'!F22/'2010PopByRaceEth'!F22-1</f>
        <v>0.6333333333333333</v>
      </c>
      <c r="G22" s="25">
        <f>'2020PopByRaceEth'!G22/'2010PopByRaceEth'!G22-1</f>
        <v>-0.22222222222222221</v>
      </c>
      <c r="H22" s="25">
        <f>'2020PopByRaceEth'!H22/'2010PopByRaceEth'!H22-1</f>
        <v>-0.26666666666666672</v>
      </c>
      <c r="I22" s="26">
        <f>'2020PopByRaceEth'!I22/'2010PopByRaceEth'!I22-1</f>
        <v>0.89285714285714279</v>
      </c>
    </row>
    <row r="23" spans="1:11" x14ac:dyDescent="0.4">
      <c r="A23" s="7" t="s">
        <v>30</v>
      </c>
      <c r="B23" s="22">
        <f>'2020PopByRaceEth'!B23/'2010PopByRaceEth'!B23-1</f>
        <v>-7.9504132231404956E-2</v>
      </c>
      <c r="C23" s="23">
        <f>'2020PopByRaceEth'!C23/'2010PopByRaceEth'!C23-1</f>
        <v>-0.15918958031837915</v>
      </c>
      <c r="D23" s="22">
        <f>'2020PopByRaceEth'!D23/'2010PopByRaceEth'!D23-1</f>
        <v>-5.5912596401028303E-2</v>
      </c>
      <c r="E23" s="24">
        <f>'2020PopByRaceEth'!E23/'2010PopByRaceEth'!E23-1</f>
        <v>-8.3755177174413276E-2</v>
      </c>
      <c r="F23" s="25">
        <f>'2020PopByRaceEth'!F23/'2010PopByRaceEth'!F23-1</f>
        <v>-0.24</v>
      </c>
      <c r="G23" s="25">
        <f>'2020PopByRaceEth'!G23/'2010PopByRaceEth'!G23-1</f>
        <v>-0.35</v>
      </c>
      <c r="H23" s="25">
        <f>'2020PopByRaceEth'!H23/'2010PopByRaceEth'!H23-1</f>
        <v>-0.125</v>
      </c>
      <c r="I23" s="26">
        <f>'2020PopByRaceEth'!I23/'2010PopByRaceEth'!I23-1</f>
        <v>1.3389830508474576</v>
      </c>
    </row>
    <row r="24" spans="1:11" x14ac:dyDescent="0.4">
      <c r="A24" s="7" t="s">
        <v>31</v>
      </c>
      <c r="B24" s="22">
        <f>'2020PopByRaceEth'!B24/'2010PopByRaceEth'!B24-1</f>
        <v>-0.95744680851063835</v>
      </c>
      <c r="C24" s="23">
        <f>'2020PopByRaceEth'!C24/'2010PopByRaceEth'!C24-1</f>
        <v>-0.95348837209302328</v>
      </c>
      <c r="D24" s="22">
        <f>'2020PopByRaceEth'!D24/'2010PopByRaceEth'!D24-1</f>
        <v>-1</v>
      </c>
      <c r="E24" s="24">
        <f>'2020PopByRaceEth'!E24/'2010PopByRaceEth'!E24-1</f>
        <v>-1</v>
      </c>
      <c r="F24" s="25" t="e">
        <f>'2020PopByRaceEth'!F24/'2010PopByRaceEth'!F24-1</f>
        <v>#DIV/0!</v>
      </c>
      <c r="G24" s="25" t="e">
        <f>'2020PopByRaceEth'!G24/'2010PopByRaceEth'!G24-1</f>
        <v>#DIV/0!</v>
      </c>
      <c r="H24" s="25" t="e">
        <f>'2020PopByRaceEth'!H24/'2010PopByRaceEth'!H24-1</f>
        <v>#DIV/0!</v>
      </c>
      <c r="I24" s="26" t="e">
        <f>'2020PopByRaceEth'!I24/'2010PopByRaceEth'!I24-1</f>
        <v>#DIV/0!</v>
      </c>
    </row>
    <row r="25" spans="1:11" x14ac:dyDescent="0.4">
      <c r="A25" s="7" t="s">
        <v>32</v>
      </c>
      <c r="B25" s="22">
        <f>'2020PopByRaceEth'!B25/'2010PopByRaceEth'!B25-1</f>
        <v>2.9850746268656803E-2</v>
      </c>
      <c r="C25" s="23">
        <f>'2020PopByRaceEth'!C25/'2010PopByRaceEth'!C25-1</f>
        <v>9.606986899563319E-2</v>
      </c>
      <c r="D25" s="22">
        <f>'2020PopByRaceEth'!D25/'2010PopByRaceEth'!D25-1</f>
        <v>8.4626234132580969E-3</v>
      </c>
      <c r="E25" s="24">
        <f>'2020PopByRaceEth'!E25/'2010PopByRaceEth'!E25-1</f>
        <v>-5.8999253174010446E-2</v>
      </c>
      <c r="F25" s="25">
        <f>'2020PopByRaceEth'!F25/'2010PopByRaceEth'!F25-1</f>
        <v>-0.5</v>
      </c>
      <c r="G25" s="25">
        <f>'2020PopByRaceEth'!G25/'2010PopByRaceEth'!G25-1</f>
        <v>0.16216216216216206</v>
      </c>
      <c r="H25" s="25">
        <f>'2020PopByRaceEth'!H25/'2010PopByRaceEth'!H25-1</f>
        <v>3.833333333333333</v>
      </c>
      <c r="I25" s="26">
        <f>'2020PopByRaceEth'!I25/'2010PopByRaceEth'!I25-1</f>
        <v>2.3571428571428572</v>
      </c>
    </row>
    <row r="26" spans="1:11" x14ac:dyDescent="0.4">
      <c r="A26" s="7" t="s">
        <v>33</v>
      </c>
      <c r="B26" s="22">
        <f>'2020PopByRaceEth'!B26/'2010PopByRaceEth'!B26-1</f>
        <v>-0.38888888888888884</v>
      </c>
      <c r="C26" s="23">
        <f>'2020PopByRaceEth'!C26/'2010PopByRaceEth'!C26-1</f>
        <v>2</v>
      </c>
      <c r="D26" s="22">
        <f>'2020PopByRaceEth'!D26/'2010PopByRaceEth'!D26-1</f>
        <v>-0.52941176470588236</v>
      </c>
      <c r="E26" s="24">
        <f>'2020PopByRaceEth'!E26/'2010PopByRaceEth'!E26-1</f>
        <v>-0.58823529411764708</v>
      </c>
      <c r="F26" s="25" t="e">
        <f>'2020PopByRaceEth'!F26/'2010PopByRaceEth'!F26-1</f>
        <v>#DIV/0!</v>
      </c>
      <c r="G26" s="25" t="e">
        <f>'2020PopByRaceEth'!G26/'2010PopByRaceEth'!G26-1</f>
        <v>#DIV/0!</v>
      </c>
      <c r="H26" s="25" t="e">
        <f>'2020PopByRaceEth'!H26/'2010PopByRaceEth'!H26-1</f>
        <v>#DIV/0!</v>
      </c>
      <c r="I26" s="26" t="e">
        <f>'2020PopByRaceEth'!I26/'2010PopByRaceEth'!I26-1</f>
        <v>#DIV/0!</v>
      </c>
    </row>
    <row r="27" spans="1:11" x14ac:dyDescent="0.4">
      <c r="A27" s="7" t="s">
        <v>34</v>
      </c>
      <c r="B27" s="22">
        <f>'2020PopByRaceEth'!B27/'2010PopByRaceEth'!B27-1</f>
        <v>-0.20897043832823647</v>
      </c>
      <c r="C27" s="23">
        <f>'2020PopByRaceEth'!C27/'2010PopByRaceEth'!C27-1</f>
        <v>-0.43238095238095242</v>
      </c>
      <c r="D27" s="22">
        <f>'2020PopByRaceEth'!D27/'2010PopByRaceEth'!D27-1</f>
        <v>-0.12734864300626303</v>
      </c>
      <c r="E27" s="24">
        <f>'2020PopByRaceEth'!E27/'2010PopByRaceEth'!E27-1</f>
        <v>-0.15039768618944327</v>
      </c>
      <c r="F27" s="25">
        <f>'2020PopByRaceEth'!F27/'2010PopByRaceEth'!F27-1</f>
        <v>1.6666666666666665</v>
      </c>
      <c r="G27" s="25">
        <f>'2020PopByRaceEth'!G27/'2010PopByRaceEth'!G27-1</f>
        <v>1.25</v>
      </c>
      <c r="H27" s="25">
        <f>'2020PopByRaceEth'!H27/'2010PopByRaceEth'!H27-1</f>
        <v>-0.5714285714285714</v>
      </c>
      <c r="I27" s="26">
        <f>'2020PopByRaceEth'!I27/'2010PopByRaceEth'!I27-1</f>
        <v>0.28125</v>
      </c>
    </row>
    <row r="28" spans="1:11" x14ac:dyDescent="0.4">
      <c r="A28" s="7" t="s">
        <v>35</v>
      </c>
      <c r="B28" s="22">
        <f>'2020PopByRaceEth'!B28/'2010PopByRaceEth'!B28-1</f>
        <v>-2.1645021645021689E-2</v>
      </c>
      <c r="C28" s="23">
        <f>'2020PopByRaceEth'!C28/'2010PopByRaceEth'!C28-1</f>
        <v>0.18181818181818188</v>
      </c>
      <c r="D28" s="22">
        <f>'2020PopByRaceEth'!D28/'2010PopByRaceEth'!D28-1</f>
        <v>-3.1818181818181857E-2</v>
      </c>
      <c r="E28" s="24">
        <f>'2020PopByRaceEth'!E28/'2010PopByRaceEth'!E28-1</f>
        <v>-8.2949308755760343E-2</v>
      </c>
      <c r="F28" s="25" t="e">
        <f>'2020PopByRaceEth'!F28/'2010PopByRaceEth'!F28-1</f>
        <v>#DIV/0!</v>
      </c>
      <c r="G28" s="25" t="e">
        <f>'2020PopByRaceEth'!G28/'2010PopByRaceEth'!G28-1</f>
        <v>#DIV/0!</v>
      </c>
      <c r="H28" s="25">
        <f>'2020PopByRaceEth'!H28/'2010PopByRaceEth'!H28-1</f>
        <v>0.5</v>
      </c>
      <c r="I28" s="26">
        <f>'2020PopByRaceEth'!I28/'2010PopByRaceEth'!I28-1</f>
        <v>9</v>
      </c>
    </row>
    <row r="29" spans="1:11" x14ac:dyDescent="0.4">
      <c r="A29" s="7" t="s">
        <v>36</v>
      </c>
      <c r="B29" s="22" t="e">
        <f>'2020PopByRaceEth'!B29/'2010PopByRaceEth'!B29-1</f>
        <v>#DIV/0!</v>
      </c>
      <c r="C29" s="23" t="e">
        <f>'2020PopByRaceEth'!C29/'2010PopByRaceEth'!C29-1</f>
        <v>#DIV/0!</v>
      </c>
      <c r="D29" s="22" t="e">
        <f>'2020PopByRaceEth'!D29/'2010PopByRaceEth'!D29-1</f>
        <v>#DIV/0!</v>
      </c>
      <c r="E29" s="24" t="e">
        <f>'2020PopByRaceEth'!E29/'2010PopByRaceEth'!E29-1</f>
        <v>#DIV/0!</v>
      </c>
      <c r="F29" s="25" t="e">
        <f>'2020PopByRaceEth'!F29/'2010PopByRaceEth'!F29-1</f>
        <v>#DIV/0!</v>
      </c>
      <c r="G29" s="25" t="e">
        <f>'2020PopByRaceEth'!G29/'2010PopByRaceEth'!G29-1</f>
        <v>#DIV/0!</v>
      </c>
      <c r="H29" s="25" t="e">
        <f>'2020PopByRaceEth'!H29/'2010PopByRaceEth'!H29-1</f>
        <v>#DIV/0!</v>
      </c>
      <c r="I29" s="26" t="e">
        <f>'2020PopByRaceEth'!I29/'2010PopByRaceEth'!I29-1</f>
        <v>#DIV/0!</v>
      </c>
    </row>
    <row r="30" spans="1:11" x14ac:dyDescent="0.4">
      <c r="A30" s="7" t="s">
        <v>37</v>
      </c>
      <c r="B30" s="22">
        <f>'2020PopByRaceEth'!B30/'2010PopByRaceEth'!B30-1</f>
        <v>-0.59322033898305082</v>
      </c>
      <c r="C30" s="23">
        <f>'2020PopByRaceEth'!C30/'2010PopByRaceEth'!C30-1</f>
        <v>-0.61006289308176098</v>
      </c>
      <c r="D30" s="22">
        <f>'2020PopByRaceEth'!D30/'2010PopByRaceEth'!D30-1</f>
        <v>-0.44444444444444442</v>
      </c>
      <c r="E30" s="24">
        <f>'2020PopByRaceEth'!E30/'2010PopByRaceEth'!E30-1</f>
        <v>-0.72222222222222221</v>
      </c>
      <c r="F30" s="25" t="e">
        <f>'2020PopByRaceEth'!F30/'2010PopByRaceEth'!F30-1</f>
        <v>#DIV/0!</v>
      </c>
      <c r="G30" s="25" t="e">
        <f>'2020PopByRaceEth'!G30/'2010PopByRaceEth'!G30-1</f>
        <v>#DIV/0!</v>
      </c>
      <c r="H30" s="25" t="e">
        <f>'2020PopByRaceEth'!H30/'2010PopByRaceEth'!H30-1</f>
        <v>#DIV/0!</v>
      </c>
      <c r="I30" s="26" t="e">
        <f>'2020PopByRaceEth'!I30/'2010PopByRaceEth'!I30-1</f>
        <v>#DIV/0!</v>
      </c>
    </row>
    <row r="31" spans="1:11" x14ac:dyDescent="0.4">
      <c r="A31" s="7" t="s">
        <v>38</v>
      </c>
      <c r="B31" s="22">
        <f>'2020PopByRaceEth'!B31/'2010PopByRaceEth'!B31-1</f>
        <v>-0.21460176991150437</v>
      </c>
      <c r="C31" s="23">
        <f>'2020PopByRaceEth'!C31/'2010PopByRaceEth'!C31-1</f>
        <v>0.75</v>
      </c>
      <c r="D31" s="22">
        <f>'2020PopByRaceEth'!D31/'2010PopByRaceEth'!D31-1</f>
        <v>-0.2232142857142857</v>
      </c>
      <c r="E31" s="24" t="e">
        <f>'2020PopByRaceEth'!E31/'2010PopByRaceEth'!E31-1</f>
        <v>#DIV/0!</v>
      </c>
      <c r="F31" s="25" t="e">
        <f>'2020PopByRaceEth'!F31/'2010PopByRaceEth'!F31-1</f>
        <v>#DIV/0!</v>
      </c>
      <c r="G31" s="25">
        <f>'2020PopByRaceEth'!G31/'2010PopByRaceEth'!G31-1</f>
        <v>-0.23927765237020315</v>
      </c>
      <c r="H31" s="25" t="e">
        <f>'2020PopByRaceEth'!H31/'2010PopByRaceEth'!H31-1</f>
        <v>#DIV/0!</v>
      </c>
      <c r="I31" s="26">
        <f>'2020PopByRaceEth'!I31/'2010PopByRaceEth'!I31-1</f>
        <v>0.39999999999999991</v>
      </c>
    </row>
    <row r="32" spans="1:11" x14ac:dyDescent="0.4">
      <c r="A32" s="7" t="s">
        <v>39</v>
      </c>
      <c r="B32" s="22">
        <f>'2020PopByRaceEth'!B32/'2010PopByRaceEth'!B32-1</f>
        <v>-5.6397603101868143E-2</v>
      </c>
      <c r="C32" s="23">
        <f>'2020PopByRaceEth'!C32/'2010PopByRaceEth'!C32-1</f>
        <v>0.20125786163522008</v>
      </c>
      <c r="D32" s="22">
        <f>'2020PopByRaceEth'!D32/'2010PopByRaceEth'!D32-1</f>
        <v>-7.1695294996265924E-2</v>
      </c>
      <c r="E32" s="24">
        <f>'2020PopByRaceEth'!E32/'2010PopByRaceEth'!E32-1</f>
        <v>-0.12601468882875921</v>
      </c>
      <c r="F32" s="25">
        <f>'2020PopByRaceEth'!F32/'2010PopByRaceEth'!F32-1</f>
        <v>2.2000000000000002</v>
      </c>
      <c r="G32" s="25">
        <f>'2020PopByRaceEth'!G32/'2010PopByRaceEth'!G32-1</f>
        <v>7.4074074074074181E-2</v>
      </c>
      <c r="H32" s="25">
        <f>'2020PopByRaceEth'!H32/'2010PopByRaceEth'!H32-1</f>
        <v>0.58333333333333326</v>
      </c>
      <c r="I32" s="26">
        <f>'2020PopByRaceEth'!I32/'2010PopByRaceEth'!I32-1</f>
        <v>2.4255319148936172</v>
      </c>
    </row>
    <row r="33" spans="1:9" x14ac:dyDescent="0.4">
      <c r="A33" s="7" t="s">
        <v>40</v>
      </c>
      <c r="B33" s="22">
        <f>'2020PopByRaceEth'!B33/'2010PopByRaceEth'!B33-1</f>
        <v>0.12052730696798486</v>
      </c>
      <c r="C33" s="23">
        <f>'2020PopByRaceEth'!C33/'2010PopByRaceEth'!C33-1</f>
        <v>-0.19574468085106378</v>
      </c>
      <c r="D33" s="22">
        <f>'2020PopByRaceEth'!D33/'2010PopByRaceEth'!D33-1</f>
        <v>0.21039903264812576</v>
      </c>
      <c r="E33" s="24">
        <f>'2020PopByRaceEth'!E33/'2010PopByRaceEth'!E33-1</f>
        <v>-0.20833333333333337</v>
      </c>
      <c r="F33" s="25">
        <f>'2020PopByRaceEth'!F33/'2010PopByRaceEth'!F33-1</f>
        <v>-0.8</v>
      </c>
      <c r="G33" s="25">
        <f>'2020PopByRaceEth'!G33/'2010PopByRaceEth'!G33-1</f>
        <v>0.24020887728459539</v>
      </c>
      <c r="H33" s="25">
        <f>'2020PopByRaceEth'!H33/'2010PopByRaceEth'!H33-1</f>
        <v>1</v>
      </c>
      <c r="I33" s="26">
        <f>'2020PopByRaceEth'!I33/'2010PopByRaceEth'!I33-1</f>
        <v>-6.4516129032258118E-2</v>
      </c>
    </row>
    <row r="34" spans="1:9" x14ac:dyDescent="0.4">
      <c r="A34" s="7" t="s">
        <v>41</v>
      </c>
      <c r="B34" s="22" t="e">
        <f>'2020PopByRaceEth'!B34/'2010PopByRaceEth'!B34-1</f>
        <v>#DIV/0!</v>
      </c>
      <c r="C34" s="23" t="e">
        <f>'2020PopByRaceEth'!C34/'2010PopByRaceEth'!C34-1</f>
        <v>#DIV/0!</v>
      </c>
      <c r="D34" s="22" t="e">
        <f>'2020PopByRaceEth'!D34/'2010PopByRaceEth'!D34-1</f>
        <v>#DIV/0!</v>
      </c>
      <c r="E34" s="24" t="e">
        <f>'2020PopByRaceEth'!E34/'2010PopByRaceEth'!E34-1</f>
        <v>#DIV/0!</v>
      </c>
      <c r="F34" s="25" t="e">
        <f>'2020PopByRaceEth'!F34/'2010PopByRaceEth'!F34-1</f>
        <v>#DIV/0!</v>
      </c>
      <c r="G34" s="25" t="e">
        <f>'2020PopByRaceEth'!G34/'2010PopByRaceEth'!G34-1</f>
        <v>#DIV/0!</v>
      </c>
      <c r="H34" s="25" t="e">
        <f>'2020PopByRaceEth'!H34/'2010PopByRaceEth'!H34-1</f>
        <v>#DIV/0!</v>
      </c>
      <c r="I34" s="26" t="e">
        <f>'2020PopByRaceEth'!I34/'2010PopByRaceEth'!I34-1</f>
        <v>#DIV/0!</v>
      </c>
    </row>
    <row r="35" spans="1:9" x14ac:dyDescent="0.4">
      <c r="A35" s="7" t="s">
        <v>42</v>
      </c>
      <c r="B35" s="22">
        <f>'2020PopByRaceEth'!B35/'2010PopByRaceEth'!B35-1</f>
        <v>-5.9310344827586237E-2</v>
      </c>
      <c r="C35" s="23">
        <f>'2020PopByRaceEth'!C35/'2010PopByRaceEth'!C35-1</f>
        <v>0.55454545454545445</v>
      </c>
      <c r="D35" s="22">
        <f>'2020PopByRaceEth'!D35/'2010PopByRaceEth'!D35-1</f>
        <v>-0.16910569105691053</v>
      </c>
      <c r="E35" s="24">
        <f>'2020PopByRaceEth'!E35/'2010PopByRaceEth'!E35-1</f>
        <v>-0.19961977186311786</v>
      </c>
      <c r="F35" s="25">
        <f>'2020PopByRaceEth'!F35/'2010PopByRaceEth'!F35-1</f>
        <v>1</v>
      </c>
      <c r="G35" s="25">
        <f>'2020PopByRaceEth'!G35/'2010PopByRaceEth'!G35-1</f>
        <v>-0.16393442622950816</v>
      </c>
      <c r="H35" s="25">
        <f>'2020PopByRaceEth'!H35/'2010PopByRaceEth'!H35-1</f>
        <v>1.6666666666666665</v>
      </c>
      <c r="I35" s="26">
        <f>'2020PopByRaceEth'!I35/'2010PopByRaceEth'!I35-1</f>
        <v>0.17391304347826098</v>
      </c>
    </row>
    <row r="36" spans="1:9" x14ac:dyDescent="0.4">
      <c r="A36" s="7" t="s">
        <v>43</v>
      </c>
      <c r="B36" s="22">
        <f>'2020PopByRaceEth'!B36/'2010PopByRaceEth'!B36-1</f>
        <v>-0.29016064257028118</v>
      </c>
      <c r="C36" s="23">
        <f>'2020PopByRaceEth'!C36/'2010PopByRaceEth'!C36-1</f>
        <v>0.58974358974358965</v>
      </c>
      <c r="D36" s="22">
        <f>'2020PopByRaceEth'!D36/'2010PopByRaceEth'!D36-1</f>
        <v>-0.3260188087774295</v>
      </c>
      <c r="E36" s="24">
        <f>'2020PopByRaceEth'!E36/'2010PopByRaceEth'!E36-1</f>
        <v>-0.35132158590308371</v>
      </c>
      <c r="F36" s="25" t="e">
        <f>'2020PopByRaceEth'!F36/'2010PopByRaceEth'!F36-1</f>
        <v>#DIV/0!</v>
      </c>
      <c r="G36" s="25">
        <f>'2020PopByRaceEth'!G36/'2010PopByRaceEth'!G36-1</f>
        <v>-0.8666666666666667</v>
      </c>
      <c r="H36" s="25">
        <f>'2020PopByRaceEth'!H36/'2010PopByRaceEth'!H36-1</f>
        <v>3</v>
      </c>
      <c r="I36" s="26">
        <f>'2020PopByRaceEth'!I36/'2010PopByRaceEth'!I36-1</f>
        <v>0.35483870967741926</v>
      </c>
    </row>
    <row r="37" spans="1:9" x14ac:dyDescent="0.4">
      <c r="A37" s="7" t="s">
        <v>44</v>
      </c>
      <c r="B37" s="22">
        <f>'2020PopByRaceEth'!B37/'2010PopByRaceEth'!B37-1</f>
        <v>-9.5768374164810655E-2</v>
      </c>
      <c r="C37" s="23">
        <f>'2020PopByRaceEth'!C37/'2010PopByRaceEth'!C37-1</f>
        <v>0.33502538071065979</v>
      </c>
      <c r="D37" s="22">
        <f>'2020PopByRaceEth'!D37/'2010PopByRaceEth'!D37-1</f>
        <v>-0.43253968253968256</v>
      </c>
      <c r="E37" s="24">
        <f>'2020PopByRaceEth'!E37/'2010PopByRaceEth'!E37-1</f>
        <v>-0.502092050209205</v>
      </c>
      <c r="F37" s="25">
        <f>'2020PopByRaceEth'!F37/'2010PopByRaceEth'!F37-1</f>
        <v>-1</v>
      </c>
      <c r="G37" s="25">
        <f>'2020PopByRaceEth'!G37/'2010PopByRaceEth'!G37-1</f>
        <v>-0.25</v>
      </c>
      <c r="H37" s="25">
        <f>'2020PopByRaceEth'!H37/'2010PopByRaceEth'!H37-1</f>
        <v>3</v>
      </c>
      <c r="I37" s="26">
        <f>'2020PopByRaceEth'!I37/'2010PopByRaceEth'!I37-1</f>
        <v>1.4285714285714284</v>
      </c>
    </row>
    <row r="38" spans="1:9" x14ac:dyDescent="0.4">
      <c r="A38" s="7" t="s">
        <v>45</v>
      </c>
      <c r="B38" s="22">
        <f>'2020PopByRaceEth'!B38/'2010PopByRaceEth'!B38-1</f>
        <v>-0.31065088757396453</v>
      </c>
      <c r="C38" s="23">
        <f>'2020PopByRaceEth'!C38/'2010PopByRaceEth'!C38-1</f>
        <v>-0.27777777777777779</v>
      </c>
      <c r="D38" s="22">
        <f>'2020PopByRaceEth'!D38/'2010PopByRaceEth'!D38-1</f>
        <v>-0.31155015197568392</v>
      </c>
      <c r="E38" s="24">
        <f>'2020PopByRaceEth'!E38/'2010PopByRaceEth'!E38-1</f>
        <v>-0.33076923076923082</v>
      </c>
      <c r="F38" s="25" t="e">
        <f>'2020PopByRaceEth'!F38/'2010PopByRaceEth'!F38-1</f>
        <v>#DIV/0!</v>
      </c>
      <c r="G38" s="25">
        <f>'2020PopByRaceEth'!G38/'2010PopByRaceEth'!G38-1</f>
        <v>-0.8</v>
      </c>
      <c r="H38" s="25">
        <f>'2020PopByRaceEth'!H38/'2010PopByRaceEth'!H38-1</f>
        <v>0</v>
      </c>
      <c r="I38" s="26">
        <f>'2020PopByRaceEth'!I38/'2010PopByRaceEth'!I38-1</f>
        <v>6.5</v>
      </c>
    </row>
    <row r="39" spans="1:9" x14ac:dyDescent="0.4">
      <c r="A39" s="7" t="s">
        <v>46</v>
      </c>
      <c r="B39" s="22">
        <f>'2020PopByRaceEth'!B39/'2010PopByRaceEth'!B39-1</f>
        <v>-1.1428571428571455E-2</v>
      </c>
      <c r="C39" s="23">
        <f>'2020PopByRaceEth'!C39/'2010PopByRaceEth'!C39-1</f>
        <v>0</v>
      </c>
      <c r="D39" s="22">
        <f>'2020PopByRaceEth'!D39/'2010PopByRaceEth'!D39-1</f>
        <v>-1.388888888888884E-2</v>
      </c>
      <c r="E39" s="24">
        <f>'2020PopByRaceEth'!E39/'2010PopByRaceEth'!E39-1</f>
        <v>0</v>
      </c>
      <c r="F39" s="25" t="e">
        <f>'2020PopByRaceEth'!F39/'2010PopByRaceEth'!F39-1</f>
        <v>#DIV/0!</v>
      </c>
      <c r="G39" s="25">
        <f>'2020PopByRaceEth'!G39/'2010PopByRaceEth'!G39-1</f>
        <v>-0.75</v>
      </c>
      <c r="H39" s="25" t="e">
        <f>'2020PopByRaceEth'!H39/'2010PopByRaceEth'!H39-1</f>
        <v>#DIV/0!</v>
      </c>
      <c r="I39" s="26">
        <f>'2020PopByRaceEth'!I39/'2010PopByRaceEth'!I39-1</f>
        <v>0</v>
      </c>
    </row>
    <row r="40" spans="1:9" x14ac:dyDescent="0.4">
      <c r="A40" s="7" t="s">
        <v>47</v>
      </c>
      <c r="B40" s="22">
        <f>'2020PopByRaceEth'!B40/'2010PopByRaceEth'!B40-1</f>
        <v>-0.54248366013071903</v>
      </c>
      <c r="C40" s="23">
        <f>'2020PopByRaceEth'!C40/'2010PopByRaceEth'!C40-1</f>
        <v>-0.62222222222222223</v>
      </c>
      <c r="D40" s="22">
        <f>'2020PopByRaceEth'!D40/'2010PopByRaceEth'!D40-1</f>
        <v>-0.5092592592592593</v>
      </c>
      <c r="E40" s="24">
        <f>'2020PopByRaceEth'!E40/'2010PopByRaceEth'!E40-1</f>
        <v>-0.56730769230769229</v>
      </c>
      <c r="F40" s="25">
        <f>'2020PopByRaceEth'!F40/'2010PopByRaceEth'!F40-1</f>
        <v>2</v>
      </c>
      <c r="G40" s="25" t="e">
        <f>'2020PopByRaceEth'!G40/'2010PopByRaceEth'!G40-1</f>
        <v>#DIV/0!</v>
      </c>
      <c r="H40" s="25" t="e">
        <f>'2020PopByRaceEth'!H40/'2010PopByRaceEth'!H40-1</f>
        <v>#DIV/0!</v>
      </c>
      <c r="I40" s="26">
        <f>'2020PopByRaceEth'!I40/'2010PopByRaceEth'!I40-1</f>
        <v>0.33333333333333326</v>
      </c>
    </row>
    <row r="41" spans="1:9" x14ac:dyDescent="0.4">
      <c r="A41" s="7" t="s">
        <v>48</v>
      </c>
      <c r="B41" s="22">
        <f>'2020PopByRaceEth'!B41/'2010PopByRaceEth'!B41-1</f>
        <v>-8.0074487895716917E-2</v>
      </c>
      <c r="C41" s="23">
        <f>'2020PopByRaceEth'!C41/'2010PopByRaceEth'!C41-1</f>
        <v>-0.6</v>
      </c>
      <c r="D41" s="22">
        <f>'2020PopByRaceEth'!D41/'2010PopByRaceEth'!D41-1</f>
        <v>-7.0208728652751407E-2</v>
      </c>
      <c r="E41" s="24">
        <f>'2020PopByRaceEth'!E41/'2010PopByRaceEth'!E41-1</f>
        <v>-0.44444444444444442</v>
      </c>
      <c r="F41" s="25" t="e">
        <f>'2020PopByRaceEth'!F41/'2010PopByRaceEth'!F41-1</f>
        <v>#DIV/0!</v>
      </c>
      <c r="G41" s="25">
        <f>'2020PopByRaceEth'!G41/'2010PopByRaceEth'!G41-1</f>
        <v>-5.6680161943319818E-2</v>
      </c>
      <c r="H41" s="25" t="e">
        <f>'2020PopByRaceEth'!H41/'2010PopByRaceEth'!H41-1</f>
        <v>#DIV/0!</v>
      </c>
      <c r="I41" s="26">
        <f>'2020PopByRaceEth'!I41/'2010PopByRaceEth'!I41-1</f>
        <v>0</v>
      </c>
    </row>
    <row r="42" spans="1:9" x14ac:dyDescent="0.4">
      <c r="A42" s="7" t="s">
        <v>49</v>
      </c>
      <c r="B42" s="22">
        <f>'2020PopByRaceEth'!B42/'2010PopByRaceEth'!B42-1</f>
        <v>-9.1743119266055051E-2</v>
      </c>
      <c r="C42" s="23">
        <f>'2020PopByRaceEth'!C42/'2010PopByRaceEth'!C42-1</f>
        <v>-0.6785714285714286</v>
      </c>
      <c r="D42" s="22">
        <f>'2020PopByRaceEth'!D42/'2010PopByRaceEth'!D42-1</f>
        <v>-7.4501573976915036E-2</v>
      </c>
      <c r="E42" s="24">
        <f>'2020PopByRaceEth'!E42/'2010PopByRaceEth'!E42-1</f>
        <v>1</v>
      </c>
      <c r="F42" s="25" t="e">
        <f>'2020PopByRaceEth'!F42/'2010PopByRaceEth'!F42-1</f>
        <v>#DIV/0!</v>
      </c>
      <c r="G42" s="25">
        <f>'2020PopByRaceEth'!G42/'2010PopByRaceEth'!G42-1</f>
        <v>-7.5501583949313611E-2</v>
      </c>
      <c r="H42" s="25">
        <f>'2020PopByRaceEth'!H42/'2010PopByRaceEth'!H42-1</f>
        <v>-1</v>
      </c>
      <c r="I42" s="26">
        <f>'2020PopByRaceEth'!I42/'2010PopByRaceEth'!I42-1</f>
        <v>-0.83333333333333337</v>
      </c>
    </row>
    <row r="43" spans="1:9" x14ac:dyDescent="0.4">
      <c r="A43" s="7" t="s">
        <v>50</v>
      </c>
      <c r="B43" s="22">
        <f>'2020PopByRaceEth'!B43/'2010PopByRaceEth'!B43-1</f>
        <v>3.9525691699604515E-3</v>
      </c>
      <c r="C43" s="23">
        <f>'2020PopByRaceEth'!C43/'2010PopByRaceEth'!C43-1</f>
        <v>-4.2316258351893121E-2</v>
      </c>
      <c r="D43" s="22">
        <f>'2020PopByRaceEth'!D43/'2010PopByRaceEth'!D43-1</f>
        <v>2.3386342376052305E-2</v>
      </c>
      <c r="E43" s="24">
        <f>'2020PopByRaceEth'!E43/'2010PopByRaceEth'!E43-1</f>
        <v>1.4925373134328401E-2</v>
      </c>
      <c r="F43" s="25">
        <f>'2020PopByRaceEth'!F43/'2010PopByRaceEth'!F43-1</f>
        <v>-0.5</v>
      </c>
      <c r="G43" s="25">
        <f>'2020PopByRaceEth'!G43/'2010PopByRaceEth'!G43-1</f>
        <v>-0.2857142857142857</v>
      </c>
      <c r="H43" s="25">
        <f>'2020PopByRaceEth'!H43/'2010PopByRaceEth'!H43-1</f>
        <v>2</v>
      </c>
      <c r="I43" s="26">
        <f>'2020PopByRaceEth'!I43/'2010PopByRaceEth'!I43-1</f>
        <v>0.59375</v>
      </c>
    </row>
    <row r="44" spans="1:9" x14ac:dyDescent="0.4">
      <c r="A44" s="7" t="s">
        <v>51</v>
      </c>
      <c r="B44" s="22">
        <f>'2020PopByRaceEth'!B44/'2010PopByRaceEth'!B44-1</f>
        <v>2.020202020202011E-2</v>
      </c>
      <c r="C44" s="23">
        <f>'2020PopByRaceEth'!C44/'2010PopByRaceEth'!C44-1</f>
        <v>0.10236220472440949</v>
      </c>
      <c r="D44" s="22">
        <f>'2020PopByRaceEth'!D44/'2010PopByRaceEth'!D44-1</f>
        <v>-2.1413276231263545E-3</v>
      </c>
      <c r="E44" s="24">
        <f>'2020PopByRaceEth'!E44/'2010PopByRaceEth'!E44-1</f>
        <v>-2.9748283752860427E-2</v>
      </c>
      <c r="F44" s="25">
        <f>'2020PopByRaceEth'!F44/'2010PopByRaceEth'!F44-1</f>
        <v>0</v>
      </c>
      <c r="G44" s="25">
        <f>'2020PopByRaceEth'!G44/'2010PopByRaceEth'!G44-1</f>
        <v>-0.4</v>
      </c>
      <c r="H44" s="25">
        <f>'2020PopByRaceEth'!H44/'2010PopByRaceEth'!H44-1</f>
        <v>2</v>
      </c>
      <c r="I44" s="26">
        <f>'2020PopByRaceEth'!I44/'2010PopByRaceEth'!I44-1</f>
        <v>1</v>
      </c>
    </row>
    <row r="45" spans="1:9" x14ac:dyDescent="0.4">
      <c r="A45" s="7" t="s">
        <v>52</v>
      </c>
      <c r="B45" s="22">
        <f>'2020PopByRaceEth'!B45/'2010PopByRaceEth'!B45-1</f>
        <v>-0.17062146892655372</v>
      </c>
      <c r="C45" s="23">
        <f>'2020PopByRaceEth'!C45/'2010PopByRaceEth'!C45-1</f>
        <v>-0.36111111111111116</v>
      </c>
      <c r="D45" s="22">
        <f>'2020PopByRaceEth'!D45/'2010PopByRaceEth'!D45-1</f>
        <v>-0.16254416961130747</v>
      </c>
      <c r="E45" s="24">
        <f>'2020PopByRaceEth'!E45/'2010PopByRaceEth'!E45-1</f>
        <v>-0.55555555555555558</v>
      </c>
      <c r="F45" s="25" t="e">
        <f>'2020PopByRaceEth'!F45/'2010PopByRaceEth'!F45-1</f>
        <v>#DIV/0!</v>
      </c>
      <c r="G45" s="25">
        <f>'2020PopByRaceEth'!G45/'2010PopByRaceEth'!G45-1</f>
        <v>-0.14956736711990115</v>
      </c>
      <c r="H45" s="25" t="e">
        <f>'2020PopByRaceEth'!H45/'2010PopByRaceEth'!H45-1</f>
        <v>#DIV/0!</v>
      </c>
      <c r="I45" s="26">
        <f>'2020PopByRaceEth'!I45/'2010PopByRaceEth'!I45-1</f>
        <v>-0.40909090909090906</v>
      </c>
    </row>
    <row r="46" spans="1:9" x14ac:dyDescent="0.4">
      <c r="A46" s="7" t="s">
        <v>53</v>
      </c>
      <c r="B46" s="22">
        <f>'2020PopByRaceEth'!B46/'2010PopByRaceEth'!B46-1</f>
        <v>0.12162162162162171</v>
      </c>
      <c r="C46" s="23">
        <f>'2020PopByRaceEth'!C46/'2010PopByRaceEth'!C46-1</f>
        <v>-0.5714285714285714</v>
      </c>
      <c r="D46" s="22">
        <f>'2020PopByRaceEth'!D46/'2010PopByRaceEth'!D46-1</f>
        <v>0.28333333333333344</v>
      </c>
      <c r="E46" s="24">
        <f>'2020PopByRaceEth'!E46/'2010PopByRaceEth'!E46-1</f>
        <v>0.1333333333333333</v>
      </c>
      <c r="F46" s="25" t="e">
        <f>'2020PopByRaceEth'!F46/'2010PopByRaceEth'!F46-1</f>
        <v>#DIV/0!</v>
      </c>
      <c r="G46" s="25" t="e">
        <f>'2020PopByRaceEth'!G46/'2010PopByRaceEth'!G46-1</f>
        <v>#DIV/0!</v>
      </c>
      <c r="H46" s="25" t="e">
        <f>'2020PopByRaceEth'!H46/'2010PopByRaceEth'!H46-1</f>
        <v>#DIV/0!</v>
      </c>
      <c r="I46" s="26" t="e">
        <f>'2020PopByRaceEth'!I46/'2010PopByRaceEth'!I46-1</f>
        <v>#DIV/0!</v>
      </c>
    </row>
    <row r="47" spans="1:9" x14ac:dyDescent="0.4">
      <c r="A47" s="7" t="s">
        <v>54</v>
      </c>
      <c r="B47" s="22">
        <f>'2020PopByRaceEth'!B47/'2010PopByRaceEth'!B47-1</f>
        <v>4.0178571428571397E-2</v>
      </c>
      <c r="C47" s="23">
        <f>'2020PopByRaceEth'!C47/'2010PopByRaceEth'!C47-1</f>
        <v>-0.66666666666666674</v>
      </c>
      <c r="D47" s="22">
        <f>'2020PopByRaceEth'!D47/'2010PopByRaceEth'!D47-1</f>
        <v>5.4669703872437303E-2</v>
      </c>
      <c r="E47" s="24">
        <f>'2020PopByRaceEth'!E47/'2010PopByRaceEth'!E47-1</f>
        <v>4.2654028436019065E-2</v>
      </c>
      <c r="F47" s="25">
        <f>'2020PopByRaceEth'!F47/'2010PopByRaceEth'!F47-1</f>
        <v>-1</v>
      </c>
      <c r="G47" s="25">
        <f>'2020PopByRaceEth'!G47/'2010PopByRaceEth'!G47-1</f>
        <v>-0.8</v>
      </c>
      <c r="H47" s="25">
        <f>'2020PopByRaceEth'!H47/'2010PopByRaceEth'!H47-1</f>
        <v>-1</v>
      </c>
      <c r="I47" s="26">
        <f>'2020PopByRaceEth'!I47/'2010PopByRaceEth'!I47-1</f>
        <v>6</v>
      </c>
    </row>
    <row r="48" spans="1:9" x14ac:dyDescent="0.4">
      <c r="A48" s="7" t="s">
        <v>55</v>
      </c>
      <c r="B48" s="22">
        <f>'2020PopByRaceEth'!B48/'2010PopByRaceEth'!B48-1</f>
        <v>-3.3085194375517268E-3</v>
      </c>
      <c r="C48" s="23">
        <f>'2020PopByRaceEth'!C48/'2010PopByRaceEth'!C48-1</f>
        <v>6.6666666666666652E-2</v>
      </c>
      <c r="D48" s="22">
        <f>'2020PopByRaceEth'!D48/'2010PopByRaceEth'!D48-1</f>
        <v>-4.1876046901172526E-3</v>
      </c>
      <c r="E48" s="24">
        <f>'2020PopByRaceEth'!E48/'2010PopByRaceEth'!E48-1</f>
        <v>2</v>
      </c>
      <c r="F48" s="25" t="e">
        <f>'2020PopByRaceEth'!F48/'2010PopByRaceEth'!F48-1</f>
        <v>#DIV/0!</v>
      </c>
      <c r="G48" s="25">
        <f>'2020PopByRaceEth'!G48/'2010PopByRaceEth'!G48-1</f>
        <v>-3.61648444070648E-2</v>
      </c>
      <c r="H48" s="25" t="e">
        <f>'2020PopByRaceEth'!H48/'2010PopByRaceEth'!H48-1</f>
        <v>#DIV/0!</v>
      </c>
      <c r="I48" s="26">
        <f>'2020PopByRaceEth'!I48/'2010PopByRaceEth'!I48-1</f>
        <v>1.5</v>
      </c>
    </row>
    <row r="49" spans="1:9" x14ac:dyDescent="0.4">
      <c r="A49" s="7" t="s">
        <v>56</v>
      </c>
      <c r="B49" s="22">
        <f>'2020PopByRaceEth'!B49/'2010PopByRaceEth'!B49-1</f>
        <v>-0.27559055118110232</v>
      </c>
      <c r="C49" s="23">
        <f>'2020PopByRaceEth'!C49/'2010PopByRaceEth'!C49-1</f>
        <v>3</v>
      </c>
      <c r="D49" s="22">
        <f>'2020PopByRaceEth'!D49/'2010PopByRaceEth'!D49-1</f>
        <v>-0.30158730158730163</v>
      </c>
      <c r="E49" s="24">
        <f>'2020PopByRaceEth'!E49/'2010PopByRaceEth'!E49-1</f>
        <v>2</v>
      </c>
      <c r="F49" s="25" t="e">
        <f>'2020PopByRaceEth'!F49/'2010PopByRaceEth'!F49-1</f>
        <v>#DIV/0!</v>
      </c>
      <c r="G49" s="25">
        <f>'2020PopByRaceEth'!G49/'2010PopByRaceEth'!G49-1</f>
        <v>-0.33870967741935487</v>
      </c>
      <c r="H49" s="25" t="e">
        <f>'2020PopByRaceEth'!H49/'2010PopByRaceEth'!H49-1</f>
        <v>#DIV/0!</v>
      </c>
      <c r="I49" s="26" t="e">
        <f>'2020PopByRaceEth'!I49/'2010PopByRaceEth'!I49-1</f>
        <v>#DIV/0!</v>
      </c>
    </row>
    <row r="50" spans="1:9" x14ac:dyDescent="0.4">
      <c r="A50" s="7" t="s">
        <v>57</v>
      </c>
      <c r="B50" s="22">
        <f>'2020PopByRaceEth'!B50/'2010PopByRaceEth'!B50-1</f>
        <v>0.24423631123919298</v>
      </c>
      <c r="C50" s="23">
        <f>'2020PopByRaceEth'!C50/'2010PopByRaceEth'!C50-1</f>
        <v>-0.13812154696132595</v>
      </c>
      <c r="D50" s="22">
        <f>'2020PopByRaceEth'!D50/'2010PopByRaceEth'!D50-1</f>
        <v>0.3015741507870755</v>
      </c>
      <c r="E50" s="24">
        <f>'2020PopByRaceEth'!E50/'2010PopByRaceEth'!E50-1</f>
        <v>1.6666666666666665</v>
      </c>
      <c r="F50" s="25">
        <f>'2020PopByRaceEth'!F50/'2010PopByRaceEth'!F50-1</f>
        <v>-0.75</v>
      </c>
      <c r="G50" s="25">
        <f>'2020PopByRaceEth'!G50/'2010PopByRaceEth'!G50-1</f>
        <v>0.29663865546218493</v>
      </c>
      <c r="H50" s="25">
        <f>'2020PopByRaceEth'!H50/'2010PopByRaceEth'!H50-1</f>
        <v>0</v>
      </c>
      <c r="I50" s="26">
        <f>'2020PopByRaceEth'!I50/'2010PopByRaceEth'!I50-1</f>
        <v>1.125</v>
      </c>
    </row>
    <row r="51" spans="1:9" x14ac:dyDescent="0.4">
      <c r="A51" s="7" t="s">
        <v>58</v>
      </c>
      <c r="B51" s="22">
        <f>'2020PopByRaceEth'!B51/'2010PopByRaceEth'!B51-1</f>
        <v>6.2549592035332058E-2</v>
      </c>
      <c r="C51" s="23">
        <f>'2020PopByRaceEth'!C51/'2010PopByRaceEth'!C51-1</f>
        <v>0.28303238750358273</v>
      </c>
      <c r="D51" s="22">
        <f>'2020PopByRaceEth'!D51/'2010PopByRaceEth'!D51-1</f>
        <v>4.3149946062568389E-3</v>
      </c>
      <c r="E51" s="24">
        <f>'2020PopByRaceEth'!E51/'2010PopByRaceEth'!E51-1</f>
        <v>-5.1476615869679443E-2</v>
      </c>
      <c r="F51" s="25">
        <f>'2020PopByRaceEth'!F51/'2010PopByRaceEth'!F51-1</f>
        <v>0.18196078431372542</v>
      </c>
      <c r="G51" s="25">
        <f>'2020PopByRaceEth'!G51/'2010PopByRaceEth'!G51-1</f>
        <v>-5.6521739130434789E-2</v>
      </c>
      <c r="H51" s="25">
        <f>'2020PopByRaceEth'!H51/'2010PopByRaceEth'!H51-1</f>
        <v>0.41124535315985122</v>
      </c>
      <c r="I51" s="26">
        <f>'2020PopByRaceEth'!I51/'2010PopByRaceEth'!I51-1</f>
        <v>1.1517792302106029</v>
      </c>
    </row>
    <row r="52" spans="1:9" x14ac:dyDescent="0.4">
      <c r="A52" s="7" t="s">
        <v>59</v>
      </c>
      <c r="B52" s="22">
        <f>'2020PopByRaceEth'!B52/'2010PopByRaceEth'!B52-1</f>
        <v>-2.3781212841854638E-3</v>
      </c>
      <c r="C52" s="23">
        <f>'2020PopByRaceEth'!C52/'2010PopByRaceEth'!C52-1</f>
        <v>-1.0764262648008671E-3</v>
      </c>
      <c r="D52" s="22">
        <f>'2020PopByRaceEth'!D52/'2010PopByRaceEth'!D52-1</f>
        <v>-2.8016109262826161E-3</v>
      </c>
      <c r="E52" s="24">
        <f>'2020PopByRaceEth'!E52/'2010PopByRaceEth'!E52-1</f>
        <v>-4.5757688032604715E-2</v>
      </c>
      <c r="F52" s="25">
        <f>'2020PopByRaceEth'!F52/'2010PopByRaceEth'!F52-1</f>
        <v>0.15625</v>
      </c>
      <c r="G52" s="25">
        <f>'2020PopByRaceEth'!G52/'2010PopByRaceEth'!G52-1</f>
        <v>-0.21739130434782605</v>
      </c>
      <c r="H52" s="25">
        <f>'2020PopByRaceEth'!H52/'2010PopByRaceEth'!H52-1</f>
        <v>0.28571428571428581</v>
      </c>
      <c r="I52" s="26">
        <f>'2020PopByRaceEth'!I52/'2010PopByRaceEth'!I52-1</f>
        <v>1.5864661654135337</v>
      </c>
    </row>
    <row r="53" spans="1:9" x14ac:dyDescent="0.4">
      <c r="A53" s="7" t="s">
        <v>60</v>
      </c>
      <c r="B53" s="22">
        <f>'2020PopByRaceEth'!B53/'2010PopByRaceEth'!B53-1</f>
        <v>3.1596976139853572E-2</v>
      </c>
      <c r="C53" s="23">
        <f>'2020PopByRaceEth'!C53/'2010PopByRaceEth'!C53-1</f>
        <v>0.27777777777777768</v>
      </c>
      <c r="D53" s="22">
        <f>'2020PopByRaceEth'!D53/'2010PopByRaceEth'!D53-1</f>
        <v>4.2650918635169788E-3</v>
      </c>
      <c r="E53" s="24">
        <f>'2020PopByRaceEth'!E53/'2010PopByRaceEth'!E53-1</f>
        <v>-5.1285766026801904E-2</v>
      </c>
      <c r="F53" s="25">
        <f>'2020PopByRaceEth'!F53/'2010PopByRaceEth'!F53-1</f>
        <v>8.8549618320610701E-2</v>
      </c>
      <c r="G53" s="25">
        <f>'2020PopByRaceEth'!G53/'2010PopByRaceEth'!G53-1</f>
        <v>1.2658227848101333E-2</v>
      </c>
      <c r="H53" s="25">
        <f>'2020PopByRaceEth'!H53/'2010PopByRaceEth'!H53-1</f>
        <v>0.25085518814139118</v>
      </c>
      <c r="I53" s="26">
        <f>'2020PopByRaceEth'!I53/'2010PopByRaceEth'!I53-1</f>
        <v>1.8571428571428572</v>
      </c>
    </row>
    <row r="54" spans="1:9" x14ac:dyDescent="0.4">
      <c r="A54" s="7" t="s">
        <v>61</v>
      </c>
      <c r="B54" s="22">
        <f>'2020PopByRaceEth'!B54/'2010PopByRaceEth'!B54-1</f>
        <v>0.16981132075471694</v>
      </c>
      <c r="C54" s="23">
        <f>'2020PopByRaceEth'!C54/'2010PopByRaceEth'!C54-1</f>
        <v>-0.22222222222222221</v>
      </c>
      <c r="D54" s="22">
        <f>'2020PopByRaceEth'!D54/'2010PopByRaceEth'!D54-1</f>
        <v>0.18122977346278324</v>
      </c>
      <c r="E54" s="24">
        <f>'2020PopByRaceEth'!E54/'2010PopByRaceEth'!E54-1</f>
        <v>-0.625</v>
      </c>
      <c r="F54" s="25" t="e">
        <f>'2020PopByRaceEth'!F54/'2010PopByRaceEth'!F54-1</f>
        <v>#DIV/0!</v>
      </c>
      <c r="G54" s="25">
        <f>'2020PopByRaceEth'!G54/'2010PopByRaceEth'!G54-1</f>
        <v>0.18666666666666676</v>
      </c>
      <c r="H54" s="25" t="e">
        <f>'2020PopByRaceEth'!H54/'2010PopByRaceEth'!H54-1</f>
        <v>#DIV/0!</v>
      </c>
      <c r="I54" s="26">
        <f>'2020PopByRaceEth'!I54/'2010PopByRaceEth'!I54-1</f>
        <v>2</v>
      </c>
    </row>
    <row r="55" spans="1:9" x14ac:dyDescent="0.4">
      <c r="A55" s="7" t="s">
        <v>62</v>
      </c>
      <c r="B55" s="22">
        <f>'2020PopByRaceEth'!B55/'2010PopByRaceEth'!B55-1</f>
        <v>0.24841772151898733</v>
      </c>
      <c r="C55" s="23">
        <f>'2020PopByRaceEth'!C55/'2010PopByRaceEth'!C55-1</f>
        <v>-0.87692307692307692</v>
      </c>
      <c r="D55" s="22">
        <f>'2020PopByRaceEth'!D55/'2010PopByRaceEth'!D55-1</f>
        <v>0.30942452043369473</v>
      </c>
      <c r="E55" s="24">
        <f>'2020PopByRaceEth'!E55/'2010PopByRaceEth'!E55-1</f>
        <v>0.31618887015177055</v>
      </c>
      <c r="F55" s="25">
        <f>'2020PopByRaceEth'!F55/'2010PopByRaceEth'!F55-1</f>
        <v>-1</v>
      </c>
      <c r="G55" s="25" t="e">
        <f>'2020PopByRaceEth'!G55/'2010PopByRaceEth'!G55-1</f>
        <v>#DIV/0!</v>
      </c>
      <c r="H55" s="25">
        <f>'2020PopByRaceEth'!H55/'2010PopByRaceEth'!H55-1</f>
        <v>-0.66666666666666674</v>
      </c>
      <c r="I55" s="26">
        <f>'2020PopByRaceEth'!I55/'2010PopByRaceEth'!I55-1</f>
        <v>0</v>
      </c>
    </row>
    <row r="56" spans="1:9" x14ac:dyDescent="0.4">
      <c r="A56" s="7" t="s">
        <v>63</v>
      </c>
      <c r="B56" s="22">
        <f>'2020PopByRaceEth'!B56/'2010PopByRaceEth'!B56-1</f>
        <v>0.17519379844961236</v>
      </c>
      <c r="C56" s="23">
        <f>'2020PopByRaceEth'!C56/'2010PopByRaceEth'!C56-1</f>
        <v>8.7912087912087822E-2</v>
      </c>
      <c r="D56" s="22">
        <f>'2020PopByRaceEth'!D56/'2010PopByRaceEth'!D56-1</f>
        <v>0.18953068592057765</v>
      </c>
      <c r="E56" s="24">
        <f>'2020PopByRaceEth'!E56/'2010PopByRaceEth'!E56-1</f>
        <v>0.1607476635514018</v>
      </c>
      <c r="F56" s="25">
        <f>'2020PopByRaceEth'!F56/'2010PopByRaceEth'!F56-1</f>
        <v>0</v>
      </c>
      <c r="G56" s="25">
        <f>'2020PopByRaceEth'!G56/'2010PopByRaceEth'!G56-1</f>
        <v>2</v>
      </c>
      <c r="H56" s="25">
        <f>'2020PopByRaceEth'!H56/'2010PopByRaceEth'!H56-1</f>
        <v>-0.5</v>
      </c>
      <c r="I56" s="26">
        <f>'2020PopByRaceEth'!I56/'2010PopByRaceEth'!I56-1</f>
        <v>1.625</v>
      </c>
    </row>
    <row r="57" spans="1:9" x14ac:dyDescent="0.4">
      <c r="A57" s="7" t="s">
        <v>64</v>
      </c>
      <c r="B57" s="22">
        <f>'2020PopByRaceEth'!B57/'2010PopByRaceEth'!B57-1</f>
        <v>-8.484609313338598E-2</v>
      </c>
      <c r="C57" s="23">
        <f>'2020PopByRaceEth'!C57/'2010PopByRaceEth'!C57-1</f>
        <v>5.8091286307053958E-2</v>
      </c>
      <c r="D57" s="22">
        <f>'2020PopByRaceEth'!D57/'2010PopByRaceEth'!D57-1</f>
        <v>-0.14191054665930425</v>
      </c>
      <c r="E57" s="24">
        <f>'2020PopByRaceEth'!E57/'2010PopByRaceEth'!E57-1</f>
        <v>-0.20596840257460503</v>
      </c>
      <c r="F57" s="25">
        <f>'2020PopByRaceEth'!F57/'2010PopByRaceEth'!F57-1</f>
        <v>-0.44444444444444442</v>
      </c>
      <c r="G57" s="25">
        <f>'2020PopByRaceEth'!G57/'2010PopByRaceEth'!G57-1</f>
        <v>0.43478260869565211</v>
      </c>
      <c r="H57" s="25">
        <f>'2020PopByRaceEth'!H57/'2010PopByRaceEth'!H57-1</f>
        <v>-0.91666666666666663</v>
      </c>
      <c r="I57" s="26">
        <f>'2020PopByRaceEth'!I57/'2010PopByRaceEth'!I57-1</f>
        <v>5.7647058823529411</v>
      </c>
    </row>
    <row r="58" spans="1:9" x14ac:dyDescent="0.4">
      <c r="A58" s="7" t="s">
        <v>65</v>
      </c>
      <c r="B58" s="22">
        <f>'2020PopByRaceEth'!B58/'2010PopByRaceEth'!B58-1</f>
        <v>-0.48076923076923073</v>
      </c>
      <c r="C58" s="23">
        <f>'2020PopByRaceEth'!C58/'2010PopByRaceEth'!C58-1</f>
        <v>-1</v>
      </c>
      <c r="D58" s="22">
        <f>'2020PopByRaceEth'!D58/'2010PopByRaceEth'!D58-1</f>
        <v>-0.41304347826086951</v>
      </c>
      <c r="E58" s="24" t="e">
        <f>'2020PopByRaceEth'!E58/'2010PopByRaceEth'!E58-1</f>
        <v>#DIV/0!</v>
      </c>
      <c r="F58" s="25" t="e">
        <f>'2020PopByRaceEth'!F58/'2010PopByRaceEth'!F58-1</f>
        <v>#DIV/0!</v>
      </c>
      <c r="G58" s="25">
        <f>'2020PopByRaceEth'!G58/'2010PopByRaceEth'!G58-1</f>
        <v>-0.43478260869565222</v>
      </c>
      <c r="H58" s="25" t="e">
        <f>'2020PopByRaceEth'!H58/'2010PopByRaceEth'!H58-1</f>
        <v>#DIV/0!</v>
      </c>
      <c r="I58" s="26" t="e">
        <f>'2020PopByRaceEth'!I58/'2010PopByRaceEth'!I58-1</f>
        <v>#DIV/0!</v>
      </c>
    </row>
    <row r="59" spans="1:9" x14ac:dyDescent="0.4">
      <c r="A59" s="7" t="s">
        <v>66</v>
      </c>
      <c r="B59" s="22">
        <f>'2020PopByRaceEth'!B59/'2010PopByRaceEth'!B59-1</f>
        <v>-0.38461538461538458</v>
      </c>
      <c r="C59" s="23">
        <f>'2020PopByRaceEth'!C59/'2010PopByRaceEth'!C59-1</f>
        <v>0</v>
      </c>
      <c r="D59" s="22">
        <f>'2020PopByRaceEth'!D59/'2010PopByRaceEth'!D59-1</f>
        <v>-0.39473684210526316</v>
      </c>
      <c r="E59" s="24" t="e">
        <f>'2020PopByRaceEth'!E59/'2010PopByRaceEth'!E59-1</f>
        <v>#DIV/0!</v>
      </c>
      <c r="F59" s="25" t="e">
        <f>'2020PopByRaceEth'!F59/'2010PopByRaceEth'!F59-1</f>
        <v>#DIV/0!</v>
      </c>
      <c r="G59" s="25">
        <f>'2020PopByRaceEth'!G59/'2010PopByRaceEth'!G59-1</f>
        <v>-0.42105263157894735</v>
      </c>
      <c r="H59" s="25" t="e">
        <f>'2020PopByRaceEth'!H59/'2010PopByRaceEth'!H59-1</f>
        <v>#DIV/0!</v>
      </c>
      <c r="I59" s="26" t="e">
        <f>'2020PopByRaceEth'!I59/'2010PopByRaceEth'!I59-1</f>
        <v>#DIV/0!</v>
      </c>
    </row>
    <row r="60" spans="1:9" x14ac:dyDescent="0.4">
      <c r="A60" s="7" t="s">
        <v>67</v>
      </c>
      <c r="B60" s="22">
        <f>'2020PopByRaceEth'!B60/'2010PopByRaceEth'!B60-1</f>
        <v>0.51976284584980248</v>
      </c>
      <c r="C60" s="23">
        <f>'2020PopByRaceEth'!C60/'2010PopByRaceEth'!C60-1</f>
        <v>-1</v>
      </c>
      <c r="D60" s="22">
        <f>'2020PopByRaceEth'!D60/'2010PopByRaceEth'!D60-1</f>
        <v>0.53800000000000003</v>
      </c>
      <c r="E60" s="24">
        <f>'2020PopByRaceEth'!E60/'2010PopByRaceEth'!E60-1</f>
        <v>0.66666666666666674</v>
      </c>
      <c r="F60" s="25" t="e">
        <f>'2020PopByRaceEth'!F60/'2010PopByRaceEth'!F60-1</f>
        <v>#DIV/0!</v>
      </c>
      <c r="G60" s="25">
        <f>'2020PopByRaceEth'!G60/'2010PopByRaceEth'!G60-1</f>
        <v>0.52716297786720312</v>
      </c>
      <c r="H60" s="25" t="e">
        <f>'2020PopByRaceEth'!H60/'2010PopByRaceEth'!H60-1</f>
        <v>#DIV/0!</v>
      </c>
      <c r="I60" s="26" t="e">
        <f>'2020PopByRaceEth'!I60/'2010PopByRaceEth'!I60-1</f>
        <v>#DIV/0!</v>
      </c>
    </row>
    <row r="61" spans="1:9" x14ac:dyDescent="0.4">
      <c r="A61" s="7" t="s">
        <v>68</v>
      </c>
      <c r="B61" s="22">
        <f>'2020PopByRaceEth'!B61/'2010PopByRaceEth'!B61-1</f>
        <v>1.2173528109783005E-2</v>
      </c>
      <c r="C61" s="23">
        <f>'2020PopByRaceEth'!C61/'2010PopByRaceEth'!C61-1</f>
        <v>-0.39655172413793105</v>
      </c>
      <c r="D61" s="22">
        <f>'2020PopByRaceEth'!D61/'2010PopByRaceEth'!D61-1</f>
        <v>2.2944116310767759E-2</v>
      </c>
      <c r="E61" s="24">
        <f>'2020PopByRaceEth'!E61/'2010PopByRaceEth'!E61-1</f>
        <v>-0.1556420233463035</v>
      </c>
      <c r="F61" s="25">
        <f>'2020PopByRaceEth'!F61/'2010PopByRaceEth'!F61-1</f>
        <v>3.125</v>
      </c>
      <c r="G61" s="25">
        <f>'2020PopByRaceEth'!G61/'2010PopByRaceEth'!G61-1</f>
        <v>7.144616900714551E-3</v>
      </c>
      <c r="H61" s="25">
        <f>'2020PopByRaceEth'!H61/'2010PopByRaceEth'!H61-1</f>
        <v>6.583333333333333</v>
      </c>
      <c r="I61" s="26">
        <f>'2020PopByRaceEth'!I61/'2010PopByRaceEth'!I61-1</f>
        <v>0.1212121212121211</v>
      </c>
    </row>
    <row r="62" spans="1:9" x14ac:dyDescent="0.4">
      <c r="A62" s="7" t="s">
        <v>69</v>
      </c>
      <c r="B62" s="22">
        <f>'2020PopByRaceEth'!B62/'2010PopByRaceEth'!B62-1</f>
        <v>-0.15498154981549817</v>
      </c>
      <c r="C62" s="23">
        <f>'2020PopByRaceEth'!C62/'2010PopByRaceEth'!C62-1</f>
        <v>0.45454545454545459</v>
      </c>
      <c r="D62" s="22">
        <f>'2020PopByRaceEth'!D62/'2010PopByRaceEth'!D62-1</f>
        <v>-0.18076923076923079</v>
      </c>
      <c r="E62" s="24">
        <f>'2020PopByRaceEth'!E62/'2010PopByRaceEth'!E62-1</f>
        <v>-0.16872427983539096</v>
      </c>
      <c r="F62" s="25" t="e">
        <f>'2020PopByRaceEth'!F62/'2010PopByRaceEth'!F62-1</f>
        <v>#DIV/0!</v>
      </c>
      <c r="G62" s="25">
        <f>'2020PopByRaceEth'!G62/'2010PopByRaceEth'!G62-1</f>
        <v>-1</v>
      </c>
      <c r="H62" s="25">
        <f>'2020PopByRaceEth'!H62/'2010PopByRaceEth'!H62-1</f>
        <v>-0.4285714285714286</v>
      </c>
      <c r="I62" s="26">
        <f>'2020PopByRaceEth'!I62/'2010PopByRaceEth'!I62-1</f>
        <v>-0.125</v>
      </c>
    </row>
    <row r="63" spans="1:9" x14ac:dyDescent="0.4">
      <c r="A63" s="7" t="s">
        <v>70</v>
      </c>
      <c r="B63" s="22">
        <f>'2020PopByRaceEth'!B63/'2010PopByRaceEth'!B63-1</f>
        <v>-0.22435897435897434</v>
      </c>
      <c r="C63" s="23">
        <f>'2020PopByRaceEth'!C63/'2010PopByRaceEth'!C63-1</f>
        <v>-0.55555555555555558</v>
      </c>
      <c r="D63" s="22">
        <f>'2020PopByRaceEth'!D63/'2010PopByRaceEth'!D63-1</f>
        <v>-0.20408163265306123</v>
      </c>
      <c r="E63" s="24">
        <f>'2020PopByRaceEth'!E63/'2010PopByRaceEth'!E63-1</f>
        <v>-0.21379310344827585</v>
      </c>
      <c r="F63" s="25" t="e">
        <f>'2020PopByRaceEth'!F63/'2010PopByRaceEth'!F63-1</f>
        <v>#DIV/0!</v>
      </c>
      <c r="G63" s="25" t="e">
        <f>'2020PopByRaceEth'!G63/'2010PopByRaceEth'!G63-1</f>
        <v>#DIV/0!</v>
      </c>
      <c r="H63" s="25">
        <f>'2020PopByRaceEth'!H63/'2010PopByRaceEth'!H63-1</f>
        <v>-1</v>
      </c>
      <c r="I63" s="26">
        <f>'2020PopByRaceEth'!I63/'2010PopByRaceEth'!I63-1</f>
        <v>2</v>
      </c>
    </row>
    <row r="64" spans="1:9" x14ac:dyDescent="0.4">
      <c r="A64" s="7" t="s">
        <v>71</v>
      </c>
      <c r="B64" s="22">
        <f>'2020PopByRaceEth'!B64/'2010PopByRaceEth'!B64-1</f>
        <v>-0.10780669144981414</v>
      </c>
      <c r="C64" s="23">
        <f>'2020PopByRaceEth'!C64/'2010PopByRaceEth'!C64-1</f>
        <v>-0.62962962962962965</v>
      </c>
      <c r="D64" s="22">
        <f>'2020PopByRaceEth'!D64/'2010PopByRaceEth'!D64-1</f>
        <v>-4.9586776859504078E-2</v>
      </c>
      <c r="E64" s="24">
        <f>'2020PopByRaceEth'!E64/'2010PopByRaceEth'!E64-1</f>
        <v>-0.19999999999999996</v>
      </c>
      <c r="F64" s="25" t="e">
        <f>'2020PopByRaceEth'!F64/'2010PopByRaceEth'!F64-1</f>
        <v>#DIV/0!</v>
      </c>
      <c r="G64" s="25">
        <f>'2020PopByRaceEth'!G64/'2010PopByRaceEth'!G64-1</f>
        <v>-5.4852320675105481E-2</v>
      </c>
      <c r="H64" s="25" t="e">
        <f>'2020PopByRaceEth'!H64/'2010PopByRaceEth'!H64-1</f>
        <v>#DIV/0!</v>
      </c>
      <c r="I64" s="26" t="e">
        <f>'2020PopByRaceEth'!I64/'2010PopByRaceEth'!I64-1</f>
        <v>#DIV/0!</v>
      </c>
    </row>
    <row r="65" spans="1:9" x14ac:dyDescent="0.4">
      <c r="A65" s="7" t="s">
        <v>72</v>
      </c>
      <c r="B65" s="22">
        <f>'2020PopByRaceEth'!B65/'2010PopByRaceEth'!B65-1</f>
        <v>6.0128429655575077E-2</v>
      </c>
      <c r="C65" s="23">
        <f>'2020PopByRaceEth'!C65/'2010PopByRaceEth'!C65-1</f>
        <v>-0.3125</v>
      </c>
      <c r="D65" s="22">
        <f>'2020PopByRaceEth'!D65/'2010PopByRaceEth'!D65-1</f>
        <v>6.7221891731112482E-2</v>
      </c>
      <c r="E65" s="24">
        <f>'2020PopByRaceEth'!E65/'2010PopByRaceEth'!E65-1</f>
        <v>7.6923076923076872E-2</v>
      </c>
      <c r="F65" s="25">
        <f>'2020PopByRaceEth'!F65/'2010PopByRaceEth'!F65-1</f>
        <v>1</v>
      </c>
      <c r="G65" s="25">
        <f>'2020PopByRaceEth'!G65/'2010PopByRaceEth'!G65-1</f>
        <v>6.9282648681790349E-2</v>
      </c>
      <c r="H65" s="25">
        <f>'2020PopByRaceEth'!H65/'2010PopByRaceEth'!H65-1</f>
        <v>-0.31034482758620685</v>
      </c>
      <c r="I65" s="26">
        <f>'2020PopByRaceEth'!I65/'2010PopByRaceEth'!I65-1</f>
        <v>1</v>
      </c>
    </row>
    <row r="66" spans="1:9" x14ac:dyDescent="0.4">
      <c r="A66" s="7" t="s">
        <v>73</v>
      </c>
      <c r="B66" s="22">
        <f>'2020PopByRaceEth'!B66/'2010PopByRaceEth'!B66-1</f>
        <v>-0.20799999999999996</v>
      </c>
      <c r="C66" s="23">
        <f>'2020PopByRaceEth'!C66/'2010PopByRaceEth'!C66-1</f>
        <v>-0.34426229508196726</v>
      </c>
      <c r="D66" s="22">
        <f>'2020PopByRaceEth'!D66/'2010PopByRaceEth'!D66-1</f>
        <v>-0.16402116402116407</v>
      </c>
      <c r="E66" s="24">
        <f>'2020PopByRaceEth'!E66/'2010PopByRaceEth'!E66-1</f>
        <v>-0.18232044198895025</v>
      </c>
      <c r="F66" s="25">
        <f>'2020PopByRaceEth'!F66/'2010PopByRaceEth'!F66-1</f>
        <v>-1</v>
      </c>
      <c r="G66" s="25">
        <f>'2020PopByRaceEth'!G66/'2010PopByRaceEth'!G66-1</f>
        <v>-1</v>
      </c>
      <c r="H66" s="25" t="e">
        <f>'2020PopByRaceEth'!H66/'2010PopByRaceEth'!H66-1</f>
        <v>#DIV/0!</v>
      </c>
      <c r="I66" s="26">
        <f>'2020PopByRaceEth'!I66/'2010PopByRaceEth'!I66-1</f>
        <v>2</v>
      </c>
    </row>
    <row r="67" spans="1:9" x14ac:dyDescent="0.4">
      <c r="A67" s="7" t="s">
        <v>74</v>
      </c>
      <c r="B67" s="22">
        <f>'2020PopByRaceEth'!B67/'2010PopByRaceEth'!B67-1</f>
        <v>-6.0066740823136788E-2</v>
      </c>
      <c r="C67" s="23">
        <f>'2020PopByRaceEth'!C67/'2010PopByRaceEth'!C67-1</f>
        <v>2.8846153846153744E-2</v>
      </c>
      <c r="D67" s="22">
        <f>'2020PopByRaceEth'!D67/'2010PopByRaceEth'!D67-1</f>
        <v>-7.1698113207547154E-2</v>
      </c>
      <c r="E67" s="24">
        <f>'2020PopByRaceEth'!E67/'2010PopByRaceEth'!E67-1</f>
        <v>-0.11006711409395975</v>
      </c>
      <c r="F67" s="25">
        <f>'2020PopByRaceEth'!F67/'2010PopByRaceEth'!F67-1</f>
        <v>0</v>
      </c>
      <c r="G67" s="25">
        <f>'2020PopByRaceEth'!G67/'2010PopByRaceEth'!G67-1</f>
        <v>-2.5000000000000022E-2</v>
      </c>
      <c r="H67" s="25">
        <f>'2020PopByRaceEth'!H67/'2010PopByRaceEth'!H67-1</f>
        <v>0.1333333333333333</v>
      </c>
      <c r="I67" s="26">
        <f>'2020PopByRaceEth'!I67/'2010PopByRaceEth'!I67-1</f>
        <v>1.4411764705882355</v>
      </c>
    </row>
    <row r="68" spans="1:9" x14ac:dyDescent="0.4">
      <c r="A68" s="7" t="s">
        <v>75</v>
      </c>
      <c r="B68" s="22" t="e">
        <f>'2020PopByRaceEth'!B68/'2010PopByRaceEth'!B68-1</f>
        <v>#DIV/0!</v>
      </c>
      <c r="C68" s="23" t="e">
        <f>'2020PopByRaceEth'!C68/'2010PopByRaceEth'!C68-1</f>
        <v>#DIV/0!</v>
      </c>
      <c r="D68" s="22" t="e">
        <f>'2020PopByRaceEth'!D68/'2010PopByRaceEth'!D68-1</f>
        <v>#DIV/0!</v>
      </c>
      <c r="E68" s="24" t="e">
        <f>'2020PopByRaceEth'!E68/'2010PopByRaceEth'!E68-1</f>
        <v>#DIV/0!</v>
      </c>
      <c r="F68" s="25" t="e">
        <f>'2020PopByRaceEth'!F68/'2010PopByRaceEth'!F68-1</f>
        <v>#DIV/0!</v>
      </c>
      <c r="G68" s="25" t="e">
        <f>'2020PopByRaceEth'!G68/'2010PopByRaceEth'!G68-1</f>
        <v>#DIV/0!</v>
      </c>
      <c r="H68" s="25" t="e">
        <f>'2020PopByRaceEth'!H68/'2010PopByRaceEth'!H68-1</f>
        <v>#DIV/0!</v>
      </c>
      <c r="I68" s="26" t="e">
        <f>'2020PopByRaceEth'!I68/'2010PopByRaceEth'!I68-1</f>
        <v>#DIV/0!</v>
      </c>
    </row>
    <row r="69" spans="1:9" x14ac:dyDescent="0.4">
      <c r="A69" s="7" t="s">
        <v>76</v>
      </c>
      <c r="B69" s="22">
        <f>'2020PopByRaceEth'!B69/'2010PopByRaceEth'!B69-1</f>
        <v>0.28947368421052633</v>
      </c>
      <c r="C69" s="23">
        <f>'2020PopByRaceEth'!C69/'2010PopByRaceEth'!C69-1</f>
        <v>0.39335180055401664</v>
      </c>
      <c r="D69" s="22">
        <f>'2020PopByRaceEth'!D69/'2010PopByRaceEth'!D69-1</f>
        <v>0.26678765880217781</v>
      </c>
      <c r="E69" s="24">
        <f>'2020PopByRaceEth'!E69/'2010PopByRaceEth'!E69-1</f>
        <v>0.1973556917123509</v>
      </c>
      <c r="F69" s="25">
        <f>'2020PopByRaceEth'!F69/'2010PopByRaceEth'!F69-1</f>
        <v>0.60869565217391308</v>
      </c>
      <c r="G69" s="25">
        <f>'2020PopByRaceEth'!G69/'2010PopByRaceEth'!G69-1</f>
        <v>0.44444444444444442</v>
      </c>
      <c r="H69" s="25">
        <f>'2020PopByRaceEth'!H69/'2010PopByRaceEth'!H69-1</f>
        <v>0.43548387096774199</v>
      </c>
      <c r="I69" s="26">
        <f>'2020PopByRaceEth'!I69/'2010PopByRaceEth'!I69-1</f>
        <v>3.4464285714285712</v>
      </c>
    </row>
    <row r="70" spans="1:9" x14ac:dyDescent="0.4">
      <c r="A70" s="7" t="s">
        <v>77</v>
      </c>
      <c r="B70" s="22">
        <f>'2020PopByRaceEth'!B70/'2010PopByRaceEth'!B70-1</f>
        <v>-3.4682080924855474E-2</v>
      </c>
      <c r="C70" s="23">
        <f>'2020PopByRaceEth'!C70/'2010PopByRaceEth'!C70-1</f>
        <v>-0.16666666666666663</v>
      </c>
      <c r="D70" s="22">
        <f>'2020PopByRaceEth'!D70/'2010PopByRaceEth'!D70-1</f>
        <v>-2.9940119760479056E-2</v>
      </c>
      <c r="E70" s="24">
        <f>'2020PopByRaceEth'!E70/'2010PopByRaceEth'!E70-1</f>
        <v>-6.7484662576687171E-2</v>
      </c>
      <c r="F70" s="25" t="e">
        <f>'2020PopByRaceEth'!F70/'2010PopByRaceEth'!F70-1</f>
        <v>#DIV/0!</v>
      </c>
      <c r="G70" s="25" t="e">
        <f>'2020PopByRaceEth'!G70/'2010PopByRaceEth'!G70-1</f>
        <v>#DIV/0!</v>
      </c>
      <c r="H70" s="25">
        <f>'2020PopByRaceEth'!H70/'2010PopByRaceEth'!H70-1</f>
        <v>-1</v>
      </c>
      <c r="I70" s="26">
        <f>'2020PopByRaceEth'!I70/'2010PopByRaceEth'!I70-1</f>
        <v>1.6666666666666665</v>
      </c>
    </row>
    <row r="71" spans="1:9" x14ac:dyDescent="0.4">
      <c r="A71" s="7" t="s">
        <v>78</v>
      </c>
      <c r="B71" s="22">
        <f>'2020PopByRaceEth'!B71/'2010PopByRaceEth'!B71-1</f>
        <v>-9.2977893368010434E-2</v>
      </c>
      <c r="C71" s="23">
        <f>'2020PopByRaceEth'!C71/'2010PopByRaceEth'!C71-1</f>
        <v>1.180438448566612E-2</v>
      </c>
      <c r="D71" s="22">
        <f>'2020PopByRaceEth'!D71/'2010PopByRaceEth'!D71-1</f>
        <v>-0.15873015873015872</v>
      </c>
      <c r="E71" s="24">
        <f>'2020PopByRaceEth'!E71/'2010PopByRaceEth'!E71-1</f>
        <v>-0.24551569506726456</v>
      </c>
      <c r="F71" s="25">
        <f>'2020PopByRaceEth'!F71/'2010PopByRaceEth'!F71-1</f>
        <v>0.27272727272727271</v>
      </c>
      <c r="G71" s="25">
        <f>'2020PopByRaceEth'!G71/'2010PopByRaceEth'!G71-1</f>
        <v>0.75</v>
      </c>
      <c r="H71" s="25">
        <f>'2020PopByRaceEth'!H71/'2010PopByRaceEth'!H71-1</f>
        <v>1</v>
      </c>
      <c r="I71" s="26">
        <f>'2020PopByRaceEth'!I71/'2010PopByRaceEth'!I71-1</f>
        <v>3.5</v>
      </c>
    </row>
    <row r="72" spans="1:9" x14ac:dyDescent="0.4">
      <c r="A72" s="7" t="s">
        <v>79</v>
      </c>
      <c r="B72" s="22">
        <f>'2020PopByRaceEth'!B72/'2010PopByRaceEth'!B72-1</f>
        <v>-0.1745635910224439</v>
      </c>
      <c r="C72" s="23">
        <f>'2020PopByRaceEth'!C72/'2010PopByRaceEth'!C72-1</f>
        <v>-0.62962962962962965</v>
      </c>
      <c r="D72" s="22">
        <f>'2020PopByRaceEth'!D72/'2010PopByRaceEth'!D72-1</f>
        <v>-0.14171122994652408</v>
      </c>
      <c r="E72" s="24">
        <f>'2020PopByRaceEth'!E72/'2010PopByRaceEth'!E72-1</f>
        <v>-0.14647887323943665</v>
      </c>
      <c r="F72" s="25" t="e">
        <f>'2020PopByRaceEth'!F72/'2010PopByRaceEth'!F72-1</f>
        <v>#DIV/0!</v>
      </c>
      <c r="G72" s="25">
        <f>'2020PopByRaceEth'!G72/'2010PopByRaceEth'!G72-1</f>
        <v>-0.8</v>
      </c>
      <c r="H72" s="25">
        <f>'2020PopByRaceEth'!H72/'2010PopByRaceEth'!H72-1</f>
        <v>-1</v>
      </c>
      <c r="I72" s="26">
        <f>'2020PopByRaceEth'!I72/'2010PopByRaceEth'!I72-1</f>
        <v>0.30769230769230771</v>
      </c>
    </row>
    <row r="73" spans="1:9" x14ac:dyDescent="0.4">
      <c r="A73" s="7" t="s">
        <v>80</v>
      </c>
      <c r="B73" s="22">
        <f>'2020PopByRaceEth'!B73/'2010PopByRaceEth'!B73-1</f>
        <v>4.5</v>
      </c>
      <c r="C73" s="23" t="e">
        <f>'2020PopByRaceEth'!C73/'2010PopByRaceEth'!C73-1</f>
        <v>#DIV/0!</v>
      </c>
      <c r="D73" s="22">
        <f>'2020PopByRaceEth'!D73/'2010PopByRaceEth'!D73-1</f>
        <v>4.5</v>
      </c>
      <c r="E73" s="24" t="e">
        <f>'2020PopByRaceEth'!E73/'2010PopByRaceEth'!E73-1</f>
        <v>#DIV/0!</v>
      </c>
      <c r="F73" s="25" t="e">
        <f>'2020PopByRaceEth'!F73/'2010PopByRaceEth'!F73-1</f>
        <v>#DIV/0!</v>
      </c>
      <c r="G73" s="25">
        <f>'2020PopByRaceEth'!G73/'2010PopByRaceEth'!G73-1</f>
        <v>4.5</v>
      </c>
      <c r="H73" s="25" t="e">
        <f>'2020PopByRaceEth'!H73/'2010PopByRaceEth'!H73-1</f>
        <v>#DIV/0!</v>
      </c>
      <c r="I73" s="26" t="e">
        <f>'2020PopByRaceEth'!I73/'2010PopByRaceEth'!I73-1</f>
        <v>#DIV/0!</v>
      </c>
    </row>
    <row r="74" spans="1:9" x14ac:dyDescent="0.4">
      <c r="A74" s="7" t="s">
        <v>81</v>
      </c>
      <c r="B74" s="22">
        <f>'2020PopByRaceEth'!B74/'2010PopByRaceEth'!B74-1</f>
        <v>0.42105263157894735</v>
      </c>
      <c r="C74" s="23">
        <f>'2020PopByRaceEth'!C74/'2010PopByRaceEth'!C74-1</f>
        <v>0.92307692307692313</v>
      </c>
      <c r="D74" s="22">
        <f>'2020PopByRaceEth'!D74/'2010PopByRaceEth'!D74-1</f>
        <v>0.15999999999999992</v>
      </c>
      <c r="E74" s="24">
        <f>'2020PopByRaceEth'!E74/'2010PopByRaceEth'!E74-1</f>
        <v>0.23529411764705888</v>
      </c>
      <c r="F74" s="25">
        <f>'2020PopByRaceEth'!F74/'2010PopByRaceEth'!F74-1</f>
        <v>-1</v>
      </c>
      <c r="G74" s="25">
        <f>'2020PopByRaceEth'!G74/'2010PopByRaceEth'!G74-1</f>
        <v>-0.5</v>
      </c>
      <c r="H74" s="25" t="e">
        <f>'2020PopByRaceEth'!H74/'2010PopByRaceEth'!H74-1</f>
        <v>#DIV/0!</v>
      </c>
      <c r="I74" s="26">
        <f>'2020PopByRaceEth'!I74/'2010PopByRaceEth'!I74-1</f>
        <v>0.19999999999999996</v>
      </c>
    </row>
    <row r="75" spans="1:9" x14ac:dyDescent="0.4">
      <c r="A75" s="7" t="s">
        <v>82</v>
      </c>
      <c r="B75" s="22">
        <f>'2020PopByRaceEth'!B75/'2010PopByRaceEth'!B75-1</f>
        <v>-8.3037974683544347E-2</v>
      </c>
      <c r="C75" s="23">
        <f>'2020PopByRaceEth'!C75/'2010PopByRaceEth'!C75-1</f>
        <v>-0.24444444444444446</v>
      </c>
      <c r="D75" s="22">
        <f>'2020PopByRaceEth'!D75/'2010PopByRaceEth'!D75-1</f>
        <v>-6.2285714285714278E-2</v>
      </c>
      <c r="E75" s="24">
        <f>'2020PopByRaceEth'!E75/'2010PopByRaceEth'!E75-1</f>
        <v>-0.11052009456264777</v>
      </c>
      <c r="F75" s="25">
        <f>'2020PopByRaceEth'!F75/'2010PopByRaceEth'!F75-1</f>
        <v>0.22222222222222232</v>
      </c>
      <c r="G75" s="25">
        <f>'2020PopByRaceEth'!G75/'2010PopByRaceEth'!G75-1</f>
        <v>0.30769230769230771</v>
      </c>
      <c r="H75" s="25">
        <f>'2020PopByRaceEth'!H75/'2010PopByRaceEth'!H75-1</f>
        <v>0.625</v>
      </c>
      <c r="I75" s="26">
        <f>'2020PopByRaceEth'!I75/'2010PopByRaceEth'!I75-1</f>
        <v>2.3928571428571428</v>
      </c>
    </row>
    <row r="76" spans="1:9" x14ac:dyDescent="0.4">
      <c r="A76" s="7" t="s">
        <v>83</v>
      </c>
      <c r="B76" s="22">
        <f>'2020PopByRaceEth'!B76/'2010PopByRaceEth'!B76-1</f>
        <v>0.46296296296296302</v>
      </c>
      <c r="C76" s="23">
        <f>'2020PopByRaceEth'!C76/'2010PopByRaceEth'!C76-1</f>
        <v>-0.5625</v>
      </c>
      <c r="D76" s="22">
        <f>'2020PopByRaceEth'!D76/'2010PopByRaceEth'!D76-1</f>
        <v>0.64130434782608692</v>
      </c>
      <c r="E76" s="24">
        <f>'2020PopByRaceEth'!E76/'2010PopByRaceEth'!E76-1</f>
        <v>0.38043478260869557</v>
      </c>
      <c r="F76" s="25" t="e">
        <f>'2020PopByRaceEth'!F76/'2010PopByRaceEth'!F76-1</f>
        <v>#DIV/0!</v>
      </c>
      <c r="G76" s="25" t="e">
        <f>'2020PopByRaceEth'!G76/'2010PopByRaceEth'!G76-1</f>
        <v>#DIV/0!</v>
      </c>
      <c r="H76" s="25" t="e">
        <f>'2020PopByRaceEth'!H76/'2010PopByRaceEth'!H76-1</f>
        <v>#DIV/0!</v>
      </c>
      <c r="I76" s="26" t="e">
        <f>'2020PopByRaceEth'!I76/'2010PopByRaceEth'!I76-1</f>
        <v>#DIV/0!</v>
      </c>
    </row>
    <row r="77" spans="1:9" x14ac:dyDescent="0.4">
      <c r="A77" s="7" t="s">
        <v>84</v>
      </c>
      <c r="B77" s="22">
        <f>'2020PopByRaceEth'!B77/'2010PopByRaceEth'!B77-1</f>
        <v>1.9369540448157974E-2</v>
      </c>
      <c r="C77" s="23">
        <f>'2020PopByRaceEth'!C77/'2010PopByRaceEth'!C77-1</f>
        <v>0.41121495327102808</v>
      </c>
      <c r="D77" s="22">
        <f>'2020PopByRaceEth'!D77/'2010PopByRaceEth'!D77-1</f>
        <v>-1.529557668458037E-2</v>
      </c>
      <c r="E77" s="24">
        <f>'2020PopByRaceEth'!E77/'2010PopByRaceEth'!E77-1</f>
        <v>-5.9534081104400394E-2</v>
      </c>
      <c r="F77" s="25">
        <f>'2020PopByRaceEth'!F77/'2010PopByRaceEth'!F77-1</f>
        <v>-0.10526315789473684</v>
      </c>
      <c r="G77" s="25">
        <f>'2020PopByRaceEth'!G77/'2010PopByRaceEth'!G77-1</f>
        <v>-0.30769230769230771</v>
      </c>
      <c r="H77" s="25">
        <f>'2020PopByRaceEth'!H77/'2010PopByRaceEth'!H77-1</f>
        <v>5.25</v>
      </c>
      <c r="I77" s="26">
        <f>'2020PopByRaceEth'!I77/'2010PopByRaceEth'!I77-1</f>
        <v>1.7307692307692308</v>
      </c>
    </row>
    <row r="78" spans="1:9" x14ac:dyDescent="0.4">
      <c r="A78" s="7" t="s">
        <v>85</v>
      </c>
      <c r="B78" s="22">
        <f>'2020PopByRaceEth'!B78/'2010PopByRaceEth'!B78-1</f>
        <v>-0.1333333333333333</v>
      </c>
      <c r="C78" s="23">
        <f>'2020PopByRaceEth'!C78/'2010PopByRaceEth'!C78-1</f>
        <v>3</v>
      </c>
      <c r="D78" s="22">
        <f>'2020PopByRaceEth'!D78/'2010PopByRaceEth'!D78-1</f>
        <v>-0.14566929133858264</v>
      </c>
      <c r="E78" s="24">
        <f>'2020PopByRaceEth'!E78/'2010PopByRaceEth'!E78-1</f>
        <v>-1</v>
      </c>
      <c r="F78" s="25">
        <f>'2020PopByRaceEth'!F78/'2010PopByRaceEth'!F78-1</f>
        <v>-1</v>
      </c>
      <c r="G78" s="25">
        <f>'2020PopByRaceEth'!G78/'2010PopByRaceEth'!G78-1</f>
        <v>-0.125</v>
      </c>
      <c r="H78" s="25" t="e">
        <f>'2020PopByRaceEth'!H78/'2010PopByRaceEth'!H78-1</f>
        <v>#DIV/0!</v>
      </c>
      <c r="I78" s="26">
        <f>'2020PopByRaceEth'!I78/'2010PopByRaceEth'!I78-1</f>
        <v>-1</v>
      </c>
    </row>
    <row r="79" spans="1:9" x14ac:dyDescent="0.4">
      <c r="A79" s="7" t="s">
        <v>86</v>
      </c>
      <c r="B79" s="22">
        <f>'2020PopByRaceEth'!B79/'2010PopByRaceEth'!B79-1</f>
        <v>2.4999999999999911E-2</v>
      </c>
      <c r="C79" s="23">
        <f>'2020PopByRaceEth'!C79/'2010PopByRaceEth'!C79-1</f>
        <v>0.14871794871794863</v>
      </c>
      <c r="D79" s="22">
        <f>'2020PopByRaceEth'!D79/'2010PopByRaceEth'!D79-1</f>
        <v>8.304498269896099E-3</v>
      </c>
      <c r="E79" s="24">
        <f>'2020PopByRaceEth'!E79/'2010PopByRaceEth'!E79-1</f>
        <v>-3.1294964028776961E-2</v>
      </c>
      <c r="F79" s="25">
        <f>'2020PopByRaceEth'!F79/'2010PopByRaceEth'!F79-1</f>
        <v>0.77777777777777768</v>
      </c>
      <c r="G79" s="25">
        <f>'2020PopByRaceEth'!G79/'2010PopByRaceEth'!G79-1</f>
        <v>-0.25806451612903225</v>
      </c>
      <c r="H79" s="25">
        <f>'2020PopByRaceEth'!H79/'2010PopByRaceEth'!H79-1</f>
        <v>1.125</v>
      </c>
      <c r="I79" s="26">
        <f>'2020PopByRaceEth'!I79/'2010PopByRaceEth'!I79-1</f>
        <v>1.661290322580645</v>
      </c>
    </row>
    <row r="80" spans="1:9" x14ac:dyDescent="0.4">
      <c r="A80" s="7" t="s">
        <v>87</v>
      </c>
      <c r="B80" s="22">
        <f>'2020PopByRaceEth'!B80/'2010PopByRaceEth'!B80-1</f>
        <v>0.62819383259911898</v>
      </c>
      <c r="C80" s="23">
        <f>'2020PopByRaceEth'!C80/'2010PopByRaceEth'!C80-1</f>
        <v>1.0507042253521126</v>
      </c>
      <c r="D80" s="22">
        <f>'2020PopByRaceEth'!D80/'2010PopByRaceEth'!D80-1</f>
        <v>0.53058568329718003</v>
      </c>
      <c r="E80" s="24">
        <f>'2020PopByRaceEth'!E80/'2010PopByRaceEth'!E80-1</f>
        <v>0.42898620856520697</v>
      </c>
      <c r="F80" s="25">
        <f>'2020PopByRaceEth'!F80/'2010PopByRaceEth'!F80-1</f>
        <v>0.66666666666666674</v>
      </c>
      <c r="G80" s="25">
        <f>'2020PopByRaceEth'!G80/'2010PopByRaceEth'!G80-1</f>
        <v>0.25</v>
      </c>
      <c r="H80" s="25">
        <f>'2020PopByRaceEth'!H80/'2010PopByRaceEth'!H80-1</f>
        <v>0.56896551724137923</v>
      </c>
      <c r="I80" s="26">
        <f>'2020PopByRaceEth'!I80/'2010PopByRaceEth'!I80-1</f>
        <v>3.6356589147286824</v>
      </c>
    </row>
    <row r="81" spans="1:9" x14ac:dyDescent="0.4">
      <c r="A81" s="7" t="s">
        <v>88</v>
      </c>
      <c r="B81" s="22">
        <f>'2020PopByRaceEth'!B81/'2010PopByRaceEth'!B81-1</f>
        <v>-0.26106194690265483</v>
      </c>
      <c r="C81" s="23" t="e">
        <f>'2020PopByRaceEth'!C81/'2010PopByRaceEth'!C81-1</f>
        <v>#DIV/0!</v>
      </c>
      <c r="D81" s="22">
        <f>'2020PopByRaceEth'!D81/'2010PopByRaceEth'!D81-1</f>
        <v>-0.26991150442477874</v>
      </c>
      <c r="E81" s="24">
        <f>'2020PopByRaceEth'!E81/'2010PopByRaceEth'!E81-1</f>
        <v>-1</v>
      </c>
      <c r="F81" s="25" t="e">
        <f>'2020PopByRaceEth'!F81/'2010PopByRaceEth'!F81-1</f>
        <v>#DIV/0!</v>
      </c>
      <c r="G81" s="25">
        <f>'2020PopByRaceEth'!G81/'2010PopByRaceEth'!G81-1</f>
        <v>-0.26666666666666672</v>
      </c>
      <c r="H81" s="25" t="e">
        <f>'2020PopByRaceEth'!H81/'2010PopByRaceEth'!H81-1</f>
        <v>#DIV/0!</v>
      </c>
      <c r="I81" s="26" t="e">
        <f>'2020PopByRaceEth'!I81/'2010PopByRaceEth'!I81-1</f>
        <v>#DIV/0!</v>
      </c>
    </row>
    <row r="82" spans="1:9" x14ac:dyDescent="0.4">
      <c r="A82" s="7" t="s">
        <v>89</v>
      </c>
      <c r="B82" s="22">
        <f>'2020PopByRaceEth'!B82/'2010PopByRaceEth'!B82-1</f>
        <v>-0.22222222222222221</v>
      </c>
      <c r="C82" s="23" t="e">
        <f>'2020PopByRaceEth'!C82/'2010PopByRaceEth'!C82-1</f>
        <v>#DIV/0!</v>
      </c>
      <c r="D82" s="22">
        <f>'2020PopByRaceEth'!D82/'2010PopByRaceEth'!D82-1</f>
        <v>-0.24444444444444446</v>
      </c>
      <c r="E82" s="24" t="e">
        <f>'2020PopByRaceEth'!E82/'2010PopByRaceEth'!E82-1</f>
        <v>#DIV/0!</v>
      </c>
      <c r="F82" s="25" t="e">
        <f>'2020PopByRaceEth'!F82/'2010PopByRaceEth'!F82-1</f>
        <v>#DIV/0!</v>
      </c>
      <c r="G82" s="25">
        <f>'2020PopByRaceEth'!G82/'2010PopByRaceEth'!G82-1</f>
        <v>-0.25185185185185188</v>
      </c>
      <c r="H82" s="25" t="e">
        <f>'2020PopByRaceEth'!H82/'2010PopByRaceEth'!H82-1</f>
        <v>#DIV/0!</v>
      </c>
      <c r="I82" s="26" t="e">
        <f>'2020PopByRaceEth'!I82/'2010PopByRaceEth'!I82-1</f>
        <v>#DIV/0!</v>
      </c>
    </row>
    <row r="83" spans="1:9" x14ac:dyDescent="0.4">
      <c r="A83" s="7" t="s">
        <v>90</v>
      </c>
      <c r="B83" s="22">
        <f>'2020PopByRaceEth'!B83/'2010PopByRaceEth'!B83-1</f>
        <v>0.5</v>
      </c>
      <c r="C83" s="23">
        <f>'2020PopByRaceEth'!C83/'2010PopByRaceEth'!C83-1</f>
        <v>1</v>
      </c>
      <c r="D83" s="22">
        <f>'2020PopByRaceEth'!D83/'2010PopByRaceEth'!D83-1</f>
        <v>0.46153846153846145</v>
      </c>
      <c r="E83" s="24">
        <f>'2020PopByRaceEth'!E83/'2010PopByRaceEth'!E83-1</f>
        <v>0.30769230769230771</v>
      </c>
      <c r="F83" s="25" t="e">
        <f>'2020PopByRaceEth'!F83/'2010PopByRaceEth'!F83-1</f>
        <v>#DIV/0!</v>
      </c>
      <c r="G83" s="25" t="e">
        <f>'2020PopByRaceEth'!G83/'2010PopByRaceEth'!G83-1</f>
        <v>#DIV/0!</v>
      </c>
      <c r="H83" s="25" t="e">
        <f>'2020PopByRaceEth'!H83/'2010PopByRaceEth'!H83-1</f>
        <v>#DIV/0!</v>
      </c>
      <c r="I83" s="26" t="e">
        <f>'2020PopByRaceEth'!I83/'2010PopByRaceEth'!I83-1</f>
        <v>#DIV/0!</v>
      </c>
    </row>
    <row r="84" spans="1:9" x14ac:dyDescent="0.4">
      <c r="A84" s="7" t="s">
        <v>91</v>
      </c>
      <c r="B84" s="22">
        <f>'2020PopByRaceEth'!B84/'2010PopByRaceEth'!B84-1</f>
        <v>-0.10394265232974909</v>
      </c>
      <c r="C84" s="23">
        <f>'2020PopByRaceEth'!C84/'2010PopByRaceEth'!C84-1</f>
        <v>-0.47619047619047616</v>
      </c>
      <c r="D84" s="22">
        <f>'2020PopByRaceEth'!D84/'2010PopByRaceEth'!D84-1</f>
        <v>-7.3643410852713198E-2</v>
      </c>
      <c r="E84" s="24">
        <f>'2020PopByRaceEth'!E84/'2010PopByRaceEth'!E84-1</f>
        <v>-0.10655737704918034</v>
      </c>
      <c r="F84" s="25" t="e">
        <f>'2020PopByRaceEth'!F84/'2010PopByRaceEth'!F84-1</f>
        <v>#DIV/0!</v>
      </c>
      <c r="G84" s="25">
        <f>'2020PopByRaceEth'!G84/'2010PopByRaceEth'!G84-1</f>
        <v>-0.8</v>
      </c>
      <c r="H84" s="25" t="e">
        <f>'2020PopByRaceEth'!H84/'2010PopByRaceEth'!H84-1</f>
        <v>#DIV/0!</v>
      </c>
      <c r="I84" s="26">
        <f>'2020PopByRaceEth'!I84/'2010PopByRaceEth'!I84-1</f>
        <v>1</v>
      </c>
    </row>
    <row r="85" spans="1:9" x14ac:dyDescent="0.4">
      <c r="A85" s="7" t="s">
        <v>92</v>
      </c>
      <c r="B85" s="22">
        <f>'2020PopByRaceEth'!B85/'2010PopByRaceEth'!B85-1</f>
        <v>0.13513513513513509</v>
      </c>
      <c r="C85" s="23">
        <f>'2020PopByRaceEth'!C85/'2010PopByRaceEth'!C85-1</f>
        <v>7.6923076923076872E-2</v>
      </c>
      <c r="D85" s="22">
        <f>'2020PopByRaceEth'!D85/'2010PopByRaceEth'!D85-1</f>
        <v>0.14754098360655732</v>
      </c>
      <c r="E85" s="24">
        <f>'2020PopByRaceEth'!E85/'2010PopByRaceEth'!E85-1</f>
        <v>-1</v>
      </c>
      <c r="F85" s="25" t="e">
        <f>'2020PopByRaceEth'!F85/'2010PopByRaceEth'!F85-1</f>
        <v>#DIV/0!</v>
      </c>
      <c r="G85" s="25">
        <f>'2020PopByRaceEth'!G85/'2010PopByRaceEth'!G85-1</f>
        <v>0.14035087719298245</v>
      </c>
      <c r="H85" s="25" t="e">
        <f>'2020PopByRaceEth'!H85/'2010PopByRaceEth'!H85-1</f>
        <v>#DIV/0!</v>
      </c>
      <c r="I85" s="26">
        <f>'2020PopByRaceEth'!I85/'2010PopByRaceEth'!I85-1</f>
        <v>1.5</v>
      </c>
    </row>
    <row r="86" spans="1:9" x14ac:dyDescent="0.4">
      <c r="A86" s="7" t="s">
        <v>93</v>
      </c>
      <c r="B86" s="22">
        <f>'2020PopByRaceEth'!B86/'2010PopByRaceEth'!B86-1</f>
        <v>-0.38221153846153844</v>
      </c>
      <c r="C86" s="23">
        <f>'2020PopByRaceEth'!C86/'2010PopByRaceEth'!C86-1</f>
        <v>-0.28744939271255066</v>
      </c>
      <c r="D86" s="22">
        <f>'2020PopByRaceEth'!D86/'2010PopByRaceEth'!D86-1</f>
        <v>-0.52071005917159763</v>
      </c>
      <c r="E86" s="24">
        <f>'2020PopByRaceEth'!E86/'2010PopByRaceEth'!E86-1</f>
        <v>-0.53614457831325302</v>
      </c>
      <c r="F86" s="25" t="e">
        <f>'2020PopByRaceEth'!F86/'2010PopByRaceEth'!F86-1</f>
        <v>#DIV/0!</v>
      </c>
      <c r="G86" s="25" t="e">
        <f>'2020PopByRaceEth'!G86/'2010PopByRaceEth'!G86-1</f>
        <v>#DIV/0!</v>
      </c>
      <c r="H86" s="25">
        <f>'2020PopByRaceEth'!H86/'2010PopByRaceEth'!H86-1</f>
        <v>-1</v>
      </c>
      <c r="I86" s="26">
        <f>'2020PopByRaceEth'!I86/'2010PopByRaceEth'!I86-1</f>
        <v>0.5</v>
      </c>
    </row>
    <row r="87" spans="1:9" x14ac:dyDescent="0.4">
      <c r="A87" s="7" t="s">
        <v>94</v>
      </c>
      <c r="B87" s="22">
        <f>'2020PopByRaceEth'!B87/'2010PopByRaceEth'!B87-1</f>
        <v>6.4814814814814881E-2</v>
      </c>
      <c r="C87" s="23">
        <f>'2020PopByRaceEth'!C87/'2010PopByRaceEth'!C87-1</f>
        <v>0.33333333333333326</v>
      </c>
      <c r="D87" s="22">
        <f>'2020PopByRaceEth'!D87/'2010PopByRaceEth'!D87-1</f>
        <v>5.7142857142857162E-2</v>
      </c>
      <c r="E87" s="24">
        <f>'2020PopByRaceEth'!E87/'2010PopByRaceEth'!E87-1</f>
        <v>0</v>
      </c>
      <c r="F87" s="25" t="e">
        <f>'2020PopByRaceEth'!F87/'2010PopByRaceEth'!F87-1</f>
        <v>#DIV/0!</v>
      </c>
      <c r="G87" s="25">
        <f>'2020PopByRaceEth'!G87/'2010PopByRaceEth'!G87-1</f>
        <v>0</v>
      </c>
      <c r="H87" s="25" t="e">
        <f>'2020PopByRaceEth'!H87/'2010PopByRaceEth'!H87-1</f>
        <v>#DIV/0!</v>
      </c>
      <c r="I87" s="26" t="e">
        <f>'2020PopByRaceEth'!I87/'2010PopByRaceEth'!I87-1</f>
        <v>#DIV/0!</v>
      </c>
    </row>
    <row r="88" spans="1:9" x14ac:dyDescent="0.4">
      <c r="A88" s="7" t="s">
        <v>95</v>
      </c>
      <c r="B88" s="22">
        <f>'2020PopByRaceEth'!B88/'2010PopByRaceEth'!B88-1</f>
        <v>-0.21580547112462001</v>
      </c>
      <c r="C88" s="23">
        <f>'2020PopByRaceEth'!C88/'2010PopByRaceEth'!C88-1</f>
        <v>-1</v>
      </c>
      <c r="D88" s="22">
        <f>'2020PopByRaceEth'!D88/'2010PopByRaceEth'!D88-1</f>
        <v>-0.20615384615384613</v>
      </c>
      <c r="E88" s="24" t="e">
        <f>'2020PopByRaceEth'!E88/'2010PopByRaceEth'!E88-1</f>
        <v>#DIV/0!</v>
      </c>
      <c r="F88" s="25" t="e">
        <f>'2020PopByRaceEth'!F88/'2010PopByRaceEth'!F88-1</f>
        <v>#DIV/0!</v>
      </c>
      <c r="G88" s="25">
        <f>'2020PopByRaceEth'!G88/'2010PopByRaceEth'!G88-1</f>
        <v>-0.20615384615384613</v>
      </c>
      <c r="H88" s="25" t="e">
        <f>'2020PopByRaceEth'!H88/'2010PopByRaceEth'!H88-1</f>
        <v>#DIV/0!</v>
      </c>
      <c r="I88" s="26" t="e">
        <f>'2020PopByRaceEth'!I88/'2010PopByRaceEth'!I88-1</f>
        <v>#DIV/0!</v>
      </c>
    </row>
    <row r="89" spans="1:9" x14ac:dyDescent="0.4">
      <c r="A89" s="7" t="s">
        <v>96</v>
      </c>
      <c r="B89" s="22">
        <f>'2020PopByRaceEth'!B89/'2010PopByRaceEth'!B89-1</f>
        <v>-0.21313672922252014</v>
      </c>
      <c r="C89" s="23">
        <f>'2020PopByRaceEth'!C89/'2010PopByRaceEth'!C89-1</f>
        <v>-0.95</v>
      </c>
      <c r="D89" s="22">
        <f>'2020PopByRaceEth'!D89/'2010PopByRaceEth'!D89-1</f>
        <v>-0.19283746556473824</v>
      </c>
      <c r="E89" s="24" t="e">
        <f>'2020PopByRaceEth'!E89/'2010PopByRaceEth'!E89-1</f>
        <v>#DIV/0!</v>
      </c>
      <c r="F89" s="25" t="e">
        <f>'2020PopByRaceEth'!F89/'2010PopByRaceEth'!F89-1</f>
        <v>#DIV/0!</v>
      </c>
      <c r="G89" s="25">
        <f>'2020PopByRaceEth'!G89/'2010PopByRaceEth'!G89-1</f>
        <v>-0.19080779944289694</v>
      </c>
      <c r="H89" s="25" t="e">
        <f>'2020PopByRaceEth'!H89/'2010PopByRaceEth'!H89-1</f>
        <v>#DIV/0!</v>
      </c>
      <c r="I89" s="26">
        <f>'2020PopByRaceEth'!I89/'2010PopByRaceEth'!I89-1</f>
        <v>-0.5</v>
      </c>
    </row>
    <row r="90" spans="1:9" x14ac:dyDescent="0.4">
      <c r="A90" s="7" t="s">
        <v>97</v>
      </c>
      <c r="B90" s="22">
        <f>'2020PopByRaceEth'!B90/'2010PopByRaceEth'!B90-1</f>
        <v>0.23118040089086866</v>
      </c>
      <c r="C90" s="23">
        <f>'2020PopByRaceEth'!C90/'2010PopByRaceEth'!C90-1</f>
        <v>0.16943521594684396</v>
      </c>
      <c r="D90" s="22">
        <f>'2020PopByRaceEth'!D90/'2010PopByRaceEth'!D90-1</f>
        <v>0.2407407407407407</v>
      </c>
      <c r="E90" s="24">
        <f>'2020PopByRaceEth'!E90/'2010PopByRaceEth'!E90-1</f>
        <v>0.19169329073482433</v>
      </c>
      <c r="F90" s="25">
        <f>'2020PopByRaceEth'!F90/'2010PopByRaceEth'!F90-1</f>
        <v>0.19999999999999996</v>
      </c>
      <c r="G90" s="25">
        <f>'2020PopByRaceEth'!G90/'2010PopByRaceEth'!G90-1</f>
        <v>0.6875</v>
      </c>
      <c r="H90" s="25">
        <f>'2020PopByRaceEth'!H90/'2010PopByRaceEth'!H90-1</f>
        <v>1.4615384615384617</v>
      </c>
      <c r="I90" s="26">
        <f>'2020PopByRaceEth'!I90/'2010PopByRaceEth'!I90-1</f>
        <v>2.8148148148148149</v>
      </c>
    </row>
    <row r="91" spans="1:9" x14ac:dyDescent="0.4">
      <c r="A91" s="7" t="s">
        <v>98</v>
      </c>
      <c r="B91" s="22">
        <f>'2020PopByRaceEth'!B91/'2010PopByRaceEth'!B91-1</f>
        <v>8.445945945946054E-3</v>
      </c>
      <c r="C91" s="23">
        <f>'2020PopByRaceEth'!C91/'2010PopByRaceEth'!C91-1</f>
        <v>-0.23529411764705888</v>
      </c>
      <c r="D91" s="22">
        <f>'2020PopByRaceEth'!D91/'2010PopByRaceEth'!D91-1</f>
        <v>1.1996572407883432E-2</v>
      </c>
      <c r="E91" s="24">
        <f>'2020PopByRaceEth'!E91/'2010PopByRaceEth'!E91-1</f>
        <v>1.75</v>
      </c>
      <c r="F91" s="25">
        <f>'2020PopByRaceEth'!F91/'2010PopByRaceEth'!F91-1</f>
        <v>0</v>
      </c>
      <c r="G91" s="25">
        <f>'2020PopByRaceEth'!G91/'2010PopByRaceEth'!G91-1</f>
        <v>-2.3316062176165775E-2</v>
      </c>
      <c r="H91" s="25" t="e">
        <f>'2020PopByRaceEth'!H91/'2010PopByRaceEth'!H91-1</f>
        <v>#DIV/0!</v>
      </c>
      <c r="I91" s="26">
        <f>'2020PopByRaceEth'!I91/'2010PopByRaceEth'!I91-1</f>
        <v>7.5</v>
      </c>
    </row>
    <row r="92" spans="1:9" x14ac:dyDescent="0.4">
      <c r="A92" s="7" t="s">
        <v>99</v>
      </c>
      <c r="B92" s="22">
        <f>'2020PopByRaceEth'!B92/'2010PopByRaceEth'!B92-1</f>
        <v>-0.14707329070339403</v>
      </c>
      <c r="C92" s="23">
        <f>'2020PopByRaceEth'!C92/'2010PopByRaceEth'!C92-1</f>
        <v>0.50649350649350655</v>
      </c>
      <c r="D92" s="22">
        <f>'2020PopByRaceEth'!D92/'2010PopByRaceEth'!D92-1</f>
        <v>-0.23085460599334073</v>
      </c>
      <c r="E92" s="24">
        <f>'2020PopByRaceEth'!E92/'2010PopByRaceEth'!E92-1</f>
        <v>-0.27768115942028981</v>
      </c>
      <c r="F92" s="25">
        <f>'2020PopByRaceEth'!F92/'2010PopByRaceEth'!F92-1</f>
        <v>0.16666666666666674</v>
      </c>
      <c r="G92" s="25">
        <f>'2020PopByRaceEth'!G92/'2010PopByRaceEth'!G92-1</f>
        <v>-0.1333333333333333</v>
      </c>
      <c r="H92" s="25">
        <f>'2020PopByRaceEth'!H92/'2010PopByRaceEth'!H92-1</f>
        <v>0.33333333333333326</v>
      </c>
      <c r="I92" s="26">
        <f>'2020PopByRaceEth'!I92/'2010PopByRaceEth'!I92-1</f>
        <v>1.5526315789473686</v>
      </c>
    </row>
    <row r="93" spans="1:9" x14ac:dyDescent="0.4">
      <c r="A93" s="7" t="s">
        <v>100</v>
      </c>
      <c r="B93" s="22">
        <f>'2020PopByRaceEth'!B93/'2010PopByRaceEth'!B93-1</f>
        <v>9.5458758109360442E-2</v>
      </c>
      <c r="C93" s="23">
        <f>'2020PopByRaceEth'!C93/'2010PopByRaceEth'!C93-1</f>
        <v>0.28892215568862278</v>
      </c>
      <c r="D93" s="22">
        <f>'2020PopByRaceEth'!D93/'2010PopByRaceEth'!D93-1</f>
        <v>6.8119314575840972E-2</v>
      </c>
      <c r="E93" s="24">
        <f>'2020PopByRaceEth'!E93/'2010PopByRaceEth'!E93-1</f>
        <v>6.5297525013164881E-2</v>
      </c>
      <c r="F93" s="25">
        <f>'2020PopByRaceEth'!F93/'2010PopByRaceEth'!F93-1</f>
        <v>8.3333333333333259E-2</v>
      </c>
      <c r="G93" s="25">
        <f>'2020PopByRaceEth'!G93/'2010PopByRaceEth'!G93-1</f>
        <v>-0.22597402597402594</v>
      </c>
      <c r="H93" s="25">
        <f>'2020PopByRaceEth'!H93/'2010PopByRaceEth'!H93-1</f>
        <v>1.1666666666666665</v>
      </c>
      <c r="I93" s="26">
        <f>'2020PopByRaceEth'!I93/'2010PopByRaceEth'!I93-1</f>
        <v>1.9639639639639639</v>
      </c>
    </row>
    <row r="94" spans="1:9" x14ac:dyDescent="0.4">
      <c r="A94" s="7" t="s">
        <v>101</v>
      </c>
      <c r="B94" s="22">
        <f>'2020PopByRaceEth'!B94/'2010PopByRaceEth'!B94-1</f>
        <v>-0.14124668435013266</v>
      </c>
      <c r="C94" s="23">
        <f>'2020PopByRaceEth'!C94/'2010PopByRaceEth'!C94-1</f>
        <v>-0.14488636363636365</v>
      </c>
      <c r="D94" s="22">
        <f>'2020PopByRaceEth'!D94/'2010PopByRaceEth'!D94-1</f>
        <v>-8.9999999999999969E-2</v>
      </c>
      <c r="E94" s="24">
        <f>'2020PopByRaceEth'!E94/'2010PopByRaceEth'!E94-1</f>
        <v>0</v>
      </c>
      <c r="F94" s="25">
        <f>'2020PopByRaceEth'!F94/'2010PopByRaceEth'!F94-1</f>
        <v>0</v>
      </c>
      <c r="G94" s="25">
        <f>'2020PopByRaceEth'!G94/'2010PopByRaceEth'!G94-1</f>
        <v>0</v>
      </c>
      <c r="H94" s="25">
        <f>'2020PopByRaceEth'!H94/'2010PopByRaceEth'!H94-1</f>
        <v>-0.5</v>
      </c>
      <c r="I94" s="26">
        <f>'2020PopByRaceEth'!I94/'2010PopByRaceEth'!I94-1</f>
        <v>-0.1428571428571429</v>
      </c>
    </row>
    <row r="95" spans="1:9" x14ac:dyDescent="0.4">
      <c r="A95" s="7" t="s">
        <v>102</v>
      </c>
      <c r="B95" s="22">
        <f>'2020PopByRaceEth'!B95/'2010PopByRaceEth'!B95-1</f>
        <v>-0.14832535885167464</v>
      </c>
      <c r="C95" s="23">
        <f>'2020PopByRaceEth'!C95/'2010PopByRaceEth'!C95-1</f>
        <v>-0.3125</v>
      </c>
      <c r="D95" s="22">
        <f>'2020PopByRaceEth'!D95/'2010PopByRaceEth'!D95-1</f>
        <v>-0.13471502590673579</v>
      </c>
      <c r="E95" s="24">
        <f>'2020PopByRaceEth'!E95/'2010PopByRaceEth'!E95-1</f>
        <v>-0.21925133689839571</v>
      </c>
      <c r="F95" s="25" t="e">
        <f>'2020PopByRaceEth'!F95/'2010PopByRaceEth'!F95-1</f>
        <v>#DIV/0!</v>
      </c>
      <c r="G95" s="25">
        <f>'2020PopByRaceEth'!G95/'2010PopByRaceEth'!G95-1</f>
        <v>2</v>
      </c>
      <c r="H95" s="25" t="e">
        <f>'2020PopByRaceEth'!H95/'2010PopByRaceEth'!H95-1</f>
        <v>#DIV/0!</v>
      </c>
      <c r="I95" s="26">
        <f>'2020PopByRaceEth'!I95/'2010PopByRaceEth'!I95-1</f>
        <v>2.2000000000000002</v>
      </c>
    </row>
    <row r="96" spans="1:9" x14ac:dyDescent="0.4">
      <c r="A96" s="7" t="s">
        <v>103</v>
      </c>
      <c r="B96" s="22">
        <f>'2020PopByRaceEth'!B96/'2010PopByRaceEth'!B96-1</f>
        <v>-8.1444376373923655E-3</v>
      </c>
      <c r="C96" s="23">
        <f>'2020PopByRaceEth'!C96/'2010PopByRaceEth'!C96-1</f>
        <v>2.4558358010823955E-2</v>
      </c>
      <c r="D96" s="22">
        <f>'2020PopByRaceEth'!D96/'2010PopByRaceEth'!D96-1</f>
        <v>-8.6610314835232183E-2</v>
      </c>
      <c r="E96" s="24">
        <f>'2020PopByRaceEth'!E96/'2010PopByRaceEth'!E96-1</f>
        <v>-0.13347153564024872</v>
      </c>
      <c r="F96" s="25">
        <f>'2020PopByRaceEth'!F96/'2010PopByRaceEth'!F96-1</f>
        <v>-0.2404371584699454</v>
      </c>
      <c r="G96" s="25">
        <f>'2020PopByRaceEth'!G96/'2010PopByRaceEth'!G96-1</f>
        <v>3.2967032967033072E-2</v>
      </c>
      <c r="H96" s="25">
        <f>'2020PopByRaceEth'!H96/'2010PopByRaceEth'!H96-1</f>
        <v>0.10810810810810811</v>
      </c>
      <c r="I96" s="26">
        <f>'2020PopByRaceEth'!I96/'2010PopByRaceEth'!I96-1</f>
        <v>0.63421828908554567</v>
      </c>
    </row>
    <row r="97" spans="1:9" x14ac:dyDescent="0.4">
      <c r="A97" s="7" t="s">
        <v>104</v>
      </c>
      <c r="B97" s="22">
        <f>'2020PopByRaceEth'!B97/'2010PopByRaceEth'!B97-1</f>
        <v>-0.39574468085106385</v>
      </c>
      <c r="C97" s="23">
        <f>'2020PopByRaceEth'!C97/'2010PopByRaceEth'!C97-1</f>
        <v>-0.6160714285714286</v>
      </c>
      <c r="D97" s="22">
        <f>'2020PopByRaceEth'!D97/'2010PopByRaceEth'!D97-1</f>
        <v>-0.19512195121951215</v>
      </c>
      <c r="E97" s="24">
        <f>'2020PopByRaceEth'!E97/'2010PopByRaceEth'!E97-1</f>
        <v>-0.18103448275862066</v>
      </c>
      <c r="F97" s="25">
        <f>'2020PopByRaceEth'!F97/'2010PopByRaceEth'!F97-1</f>
        <v>-1</v>
      </c>
      <c r="G97" s="25">
        <f>'2020PopByRaceEth'!G97/'2010PopByRaceEth'!G97-1</f>
        <v>-1</v>
      </c>
      <c r="H97" s="25">
        <f>'2020PopByRaceEth'!H97/'2010PopByRaceEth'!H97-1</f>
        <v>-1</v>
      </c>
      <c r="I97" s="26">
        <f>'2020PopByRaceEth'!I97/'2010PopByRaceEth'!I97-1</f>
        <v>1</v>
      </c>
    </row>
    <row r="98" spans="1:9" x14ac:dyDescent="0.4">
      <c r="A98" s="7" t="s">
        <v>105</v>
      </c>
      <c r="B98" s="22">
        <f>'2020PopByRaceEth'!B98/'2010PopByRaceEth'!B98-1</f>
        <v>-0.17279411764705888</v>
      </c>
      <c r="C98" s="23">
        <f>'2020PopByRaceEth'!C98/'2010PopByRaceEth'!C98-1</f>
        <v>-0.15384615384615385</v>
      </c>
      <c r="D98" s="22">
        <f>'2020PopByRaceEth'!D98/'2010PopByRaceEth'!D98-1</f>
        <v>-0.36</v>
      </c>
      <c r="E98" s="24">
        <f>'2020PopByRaceEth'!E98/'2010PopByRaceEth'!E98-1</f>
        <v>-0.19999999999999996</v>
      </c>
      <c r="F98" s="25" t="e">
        <f>'2020PopByRaceEth'!F98/'2010PopByRaceEth'!F98-1</f>
        <v>#DIV/0!</v>
      </c>
      <c r="G98" s="25">
        <f>'2020PopByRaceEth'!G98/'2010PopByRaceEth'!G98-1</f>
        <v>-1</v>
      </c>
      <c r="H98" s="25" t="e">
        <f>'2020PopByRaceEth'!H98/'2010PopByRaceEth'!H98-1</f>
        <v>#DIV/0!</v>
      </c>
      <c r="I98" s="26" t="e">
        <f>'2020PopByRaceEth'!I98/'2010PopByRaceEth'!I98-1</f>
        <v>#DIV/0!</v>
      </c>
    </row>
    <row r="99" spans="1:9" x14ac:dyDescent="0.4">
      <c r="A99" s="7" t="s">
        <v>106</v>
      </c>
      <c r="B99" s="22">
        <f>'2020PopByRaceEth'!B99/'2010PopByRaceEth'!B99-1</f>
        <v>-0.37747653806047965</v>
      </c>
      <c r="C99" s="23">
        <f>'2020PopByRaceEth'!C99/'2010PopByRaceEth'!C99-1</f>
        <v>-0.35690789473684215</v>
      </c>
      <c r="D99" s="22">
        <f>'2020PopByRaceEth'!D99/'2010PopByRaceEth'!D99-1</f>
        <v>-0.41310541310541316</v>
      </c>
      <c r="E99" s="24">
        <f>'2020PopByRaceEth'!E99/'2010PopByRaceEth'!E99-1</f>
        <v>-0.45510835913312697</v>
      </c>
      <c r="F99" s="25">
        <f>'2020PopByRaceEth'!F99/'2010PopByRaceEth'!F99-1</f>
        <v>-1</v>
      </c>
      <c r="G99" s="25">
        <f>'2020PopByRaceEth'!G99/'2010PopByRaceEth'!G99-1</f>
        <v>0</v>
      </c>
      <c r="H99" s="25">
        <f>'2020PopByRaceEth'!H99/'2010PopByRaceEth'!H99-1</f>
        <v>-1</v>
      </c>
      <c r="I99" s="26">
        <f>'2020PopByRaceEth'!I99/'2010PopByRaceEth'!I99-1</f>
        <v>0.41666666666666674</v>
      </c>
    </row>
    <row r="100" spans="1:9" x14ac:dyDescent="0.4">
      <c r="A100" s="7" t="s">
        <v>107</v>
      </c>
      <c r="B100" s="22">
        <f>'2020PopByRaceEth'!B100/'2010PopByRaceEth'!B100-1</f>
        <v>-3.8626609442060089E-2</v>
      </c>
      <c r="C100" s="23">
        <f>'2020PopByRaceEth'!C100/'2010PopByRaceEth'!C100-1</f>
        <v>-0.83333333333333337</v>
      </c>
      <c r="D100" s="22">
        <f>'2020PopByRaceEth'!D100/'2010PopByRaceEth'!D100-1</f>
        <v>-1.7621145374449365E-2</v>
      </c>
      <c r="E100" s="24">
        <f>'2020PopByRaceEth'!E100/'2010PopByRaceEth'!E100-1</f>
        <v>-1</v>
      </c>
      <c r="F100" s="25" t="e">
        <f>'2020PopByRaceEth'!F100/'2010PopByRaceEth'!F100-1</f>
        <v>#DIV/0!</v>
      </c>
      <c r="G100" s="25">
        <f>'2020PopByRaceEth'!G100/'2010PopByRaceEth'!G100-1</f>
        <v>-1.4771048744460891E-2</v>
      </c>
      <c r="H100" s="25" t="e">
        <f>'2020PopByRaceEth'!H100/'2010PopByRaceEth'!H100-1</f>
        <v>#DIV/0!</v>
      </c>
      <c r="I100" s="26">
        <f>'2020PopByRaceEth'!I100/'2010PopByRaceEth'!I100-1</f>
        <v>-0.33333333333333337</v>
      </c>
    </row>
    <row r="101" spans="1:9" x14ac:dyDescent="0.4">
      <c r="A101" s="7" t="s">
        <v>108</v>
      </c>
      <c r="B101" s="22">
        <f>'2020PopByRaceEth'!B101/'2010PopByRaceEth'!B101-1</f>
        <v>0.14601769911504414</v>
      </c>
      <c r="C101" s="23">
        <f>'2020PopByRaceEth'!C101/'2010PopByRaceEth'!C101-1</f>
        <v>-0.4</v>
      </c>
      <c r="D101" s="22">
        <f>'2020PopByRaceEth'!D101/'2010PopByRaceEth'!D101-1</f>
        <v>0.24607329842931946</v>
      </c>
      <c r="E101" s="24">
        <f>'2020PopByRaceEth'!E101/'2010PopByRaceEth'!E101-1</f>
        <v>-0.375</v>
      </c>
      <c r="F101" s="25" t="e">
        <f>'2020PopByRaceEth'!F101/'2010PopByRaceEth'!F101-1</f>
        <v>#DIV/0!</v>
      </c>
      <c r="G101" s="25">
        <f>'2020PopByRaceEth'!G101/'2010PopByRaceEth'!G101-1</f>
        <v>0.29378531073446323</v>
      </c>
      <c r="H101" s="25">
        <f>'2020PopByRaceEth'!H101/'2010PopByRaceEth'!H101-1</f>
        <v>-1</v>
      </c>
      <c r="I101" s="26">
        <f>'2020PopByRaceEth'!I101/'2010PopByRaceEth'!I101-1</f>
        <v>-0.19999999999999996</v>
      </c>
    </row>
    <row r="102" spans="1:9" x14ac:dyDescent="0.4">
      <c r="A102" s="7" t="s">
        <v>109</v>
      </c>
      <c r="B102" s="22">
        <f>'2020PopByRaceEth'!B102/'2010PopByRaceEth'!B102-1</f>
        <v>-0.11176470588235299</v>
      </c>
      <c r="C102" s="23">
        <f>'2020PopByRaceEth'!C102/'2010PopByRaceEth'!C102-1</f>
        <v>1.3333333333333335</v>
      </c>
      <c r="D102" s="22">
        <f>'2020PopByRaceEth'!D102/'2010PopByRaceEth'!D102-1</f>
        <v>-0.13772455089820357</v>
      </c>
      <c r="E102" s="24">
        <f>'2020PopByRaceEth'!E102/'2010PopByRaceEth'!E102-1</f>
        <v>-0.18404907975460127</v>
      </c>
      <c r="F102" s="25" t="e">
        <f>'2020PopByRaceEth'!F102/'2010PopByRaceEth'!F102-1</f>
        <v>#DIV/0!</v>
      </c>
      <c r="G102" s="25">
        <f>'2020PopByRaceEth'!G102/'2010PopByRaceEth'!G102-1</f>
        <v>0.33333333333333326</v>
      </c>
      <c r="H102" s="25" t="e">
        <f>'2020PopByRaceEth'!H102/'2010PopByRaceEth'!H102-1</f>
        <v>#DIV/0!</v>
      </c>
      <c r="I102" s="26">
        <f>'2020PopByRaceEth'!I102/'2010PopByRaceEth'!I102-1</f>
        <v>5</v>
      </c>
    </row>
    <row r="103" spans="1:9" x14ac:dyDescent="0.4">
      <c r="A103" s="7" t="s">
        <v>110</v>
      </c>
      <c r="B103" s="22">
        <f>'2020PopByRaceEth'!B103/'2010PopByRaceEth'!B103-1</f>
        <v>-0.48095238095238091</v>
      </c>
      <c r="C103" s="23">
        <f>'2020PopByRaceEth'!C103/'2010PopByRaceEth'!C103-1</f>
        <v>-0.43396226415094341</v>
      </c>
      <c r="D103" s="22">
        <f>'2020PopByRaceEth'!D103/'2010PopByRaceEth'!D103-1</f>
        <v>-0.50352467270896273</v>
      </c>
      <c r="E103" s="24">
        <f>'2020PopByRaceEth'!E103/'2010PopByRaceEth'!E103-1</f>
        <v>-0.52756756756756751</v>
      </c>
      <c r="F103" s="25">
        <f>'2020PopByRaceEth'!F103/'2010PopByRaceEth'!F103-1</f>
        <v>-0.4285714285714286</v>
      </c>
      <c r="G103" s="25">
        <f>'2020PopByRaceEth'!G103/'2010PopByRaceEth'!G103-1</f>
        <v>-0.625</v>
      </c>
      <c r="H103" s="25">
        <f>'2020PopByRaceEth'!H103/'2010PopByRaceEth'!H103-1</f>
        <v>-0.6</v>
      </c>
      <c r="I103" s="26">
        <f>'2020PopByRaceEth'!I103/'2010PopByRaceEth'!I103-1</f>
        <v>0.35714285714285721</v>
      </c>
    </row>
    <row r="104" spans="1:9" x14ac:dyDescent="0.4">
      <c r="A104" s="7" t="s">
        <v>111</v>
      </c>
      <c r="B104" s="22">
        <f>'2020PopByRaceEth'!B104/'2010PopByRaceEth'!B104-1</f>
        <v>0.29729729729729737</v>
      </c>
      <c r="C104" s="23">
        <f>'2020PopByRaceEth'!C104/'2010PopByRaceEth'!C104-1</f>
        <v>0.4285714285714286</v>
      </c>
      <c r="D104" s="22">
        <f>'2020PopByRaceEth'!D104/'2010PopByRaceEth'!D104-1</f>
        <v>0.26666666666666661</v>
      </c>
      <c r="E104" s="24">
        <f>'2020PopByRaceEth'!E104/'2010PopByRaceEth'!E104-1</f>
        <v>0.16666666666666674</v>
      </c>
      <c r="F104" s="25" t="e">
        <f>'2020PopByRaceEth'!F104/'2010PopByRaceEth'!F104-1</f>
        <v>#DIV/0!</v>
      </c>
      <c r="G104" s="25" t="e">
        <f>'2020PopByRaceEth'!G104/'2010PopByRaceEth'!G104-1</f>
        <v>#DIV/0!</v>
      </c>
      <c r="H104" s="25" t="e">
        <f>'2020PopByRaceEth'!H104/'2010PopByRaceEth'!H104-1</f>
        <v>#DIV/0!</v>
      </c>
      <c r="I104" s="26" t="e">
        <f>'2020PopByRaceEth'!I104/'2010PopByRaceEth'!I104-1</f>
        <v>#DIV/0!</v>
      </c>
    </row>
    <row r="105" spans="1:9" x14ac:dyDescent="0.4">
      <c r="A105" s="7" t="s">
        <v>112</v>
      </c>
      <c r="B105" s="22">
        <f>'2020PopByRaceEth'!B105/'2010PopByRaceEth'!B105-1</f>
        <v>-3.9215686274509776E-2</v>
      </c>
      <c r="C105" s="23">
        <f>'2020PopByRaceEth'!C105/'2010PopByRaceEth'!C105-1</f>
        <v>1.8404907975460016E-2</v>
      </c>
      <c r="D105" s="22">
        <f>'2020PopByRaceEth'!D105/'2010PopByRaceEth'!D105-1</f>
        <v>-6.0133630289532336E-2</v>
      </c>
      <c r="E105" s="24">
        <f>'2020PopByRaceEth'!E105/'2010PopByRaceEth'!E105-1</f>
        <v>-7.3634204275534465E-2</v>
      </c>
      <c r="F105" s="25" t="e">
        <f>'2020PopByRaceEth'!F105/'2010PopByRaceEth'!F105-1</f>
        <v>#DIV/0!</v>
      </c>
      <c r="G105" s="25">
        <f>'2020PopByRaceEth'!G105/'2010PopByRaceEth'!G105-1</f>
        <v>-0.33333333333333337</v>
      </c>
      <c r="H105" s="25">
        <f>'2020PopByRaceEth'!H105/'2010PopByRaceEth'!H105-1</f>
        <v>-0.88888888888888884</v>
      </c>
      <c r="I105" s="26">
        <f>'2020PopByRaceEth'!I105/'2010PopByRaceEth'!I105-1</f>
        <v>1.2999999999999998</v>
      </c>
    </row>
    <row r="106" spans="1:9" x14ac:dyDescent="0.4">
      <c r="A106" s="7" t="s">
        <v>113</v>
      </c>
      <c r="B106" s="22">
        <f>'2020PopByRaceEth'!B106/'2010PopByRaceEth'!B106-1</f>
        <v>-8.2788671023965144E-2</v>
      </c>
      <c r="C106" s="23">
        <f>'2020PopByRaceEth'!C106/'2010PopByRaceEth'!C106-1</f>
        <v>-0.18473895582329314</v>
      </c>
      <c r="D106" s="22">
        <f>'2020PopByRaceEth'!D106/'2010PopByRaceEth'!D106-1</f>
        <v>3.8095238095238182E-2</v>
      </c>
      <c r="E106" s="24">
        <f>'2020PopByRaceEth'!E106/'2010PopByRaceEth'!E106-1</f>
        <v>-1.5151515151515138E-2</v>
      </c>
      <c r="F106" s="25" t="e">
        <f>'2020PopByRaceEth'!F106/'2010PopByRaceEth'!F106-1</f>
        <v>#DIV/0!</v>
      </c>
      <c r="G106" s="25">
        <f>'2020PopByRaceEth'!G106/'2010PopByRaceEth'!G106-1</f>
        <v>-1</v>
      </c>
      <c r="H106" s="25">
        <f>'2020PopByRaceEth'!H106/'2010PopByRaceEth'!H106-1</f>
        <v>0.19999999999999996</v>
      </c>
      <c r="I106" s="26">
        <f>'2020PopByRaceEth'!I106/'2010PopByRaceEth'!I106-1</f>
        <v>2.4</v>
      </c>
    </row>
    <row r="107" spans="1:9" x14ac:dyDescent="0.4">
      <c r="A107" s="7" t="s">
        <v>114</v>
      </c>
      <c r="B107" s="22">
        <f>'2020PopByRaceEth'!B107/'2010PopByRaceEth'!B107-1</f>
        <v>6.2111801242235032E-3</v>
      </c>
      <c r="C107" s="23">
        <f>'2020PopByRaceEth'!C107/'2010PopByRaceEth'!C107-1</f>
        <v>1.0434782608695654</v>
      </c>
      <c r="D107" s="22">
        <f>'2020PopByRaceEth'!D107/'2010PopByRaceEth'!D107-1</f>
        <v>-0.16666666666666663</v>
      </c>
      <c r="E107" s="24">
        <f>'2020PopByRaceEth'!E107/'2010PopByRaceEth'!E107-1</f>
        <v>-0.15037593984962405</v>
      </c>
      <c r="F107" s="25">
        <f>'2020PopByRaceEth'!F107/'2010PopByRaceEth'!F107-1</f>
        <v>-1</v>
      </c>
      <c r="G107" s="25" t="e">
        <f>'2020PopByRaceEth'!G107/'2010PopByRaceEth'!G107-1</f>
        <v>#DIV/0!</v>
      </c>
      <c r="H107" s="25">
        <f>'2020PopByRaceEth'!H107/'2010PopByRaceEth'!H107-1</f>
        <v>-1</v>
      </c>
      <c r="I107" s="26">
        <f>'2020PopByRaceEth'!I107/'2010PopByRaceEth'!I107-1</f>
        <v>1</v>
      </c>
    </row>
    <row r="108" spans="1:9" x14ac:dyDescent="0.4">
      <c r="A108" s="7" t="s">
        <v>115</v>
      </c>
      <c r="B108" s="22">
        <f>'2020PopByRaceEth'!B108/'2010PopByRaceEth'!B108-1</f>
        <v>-0.36507936507936511</v>
      </c>
      <c r="C108" s="23">
        <f>'2020PopByRaceEth'!C108/'2010PopByRaceEth'!C108-1</f>
        <v>-0.35915492957746475</v>
      </c>
      <c r="D108" s="22">
        <f>'2020PopByRaceEth'!D108/'2010PopByRaceEth'!D108-1</f>
        <v>-0.39743589743589747</v>
      </c>
      <c r="E108" s="24">
        <f>'2020PopByRaceEth'!E108/'2010PopByRaceEth'!E108-1</f>
        <v>-0.42253521126760563</v>
      </c>
      <c r="F108" s="25">
        <f>'2020PopByRaceEth'!F108/'2010PopByRaceEth'!F108-1</f>
        <v>-1</v>
      </c>
      <c r="G108" s="25">
        <f>'2020PopByRaceEth'!G108/'2010PopByRaceEth'!G108-1</f>
        <v>-1</v>
      </c>
      <c r="H108" s="25">
        <f>'2020PopByRaceEth'!H108/'2010PopByRaceEth'!H108-1</f>
        <v>-1</v>
      </c>
      <c r="I108" s="26" t="e">
        <f>'2020PopByRaceEth'!I108/'2010PopByRaceEth'!I108-1</f>
        <v>#DIV/0!</v>
      </c>
    </row>
    <row r="109" spans="1:9" x14ac:dyDescent="0.4">
      <c r="A109" s="7" t="s">
        <v>116</v>
      </c>
      <c r="B109" s="22">
        <f>'2020PopByRaceEth'!B109/'2010PopByRaceEth'!B109-1</f>
        <v>-0.13054662379421222</v>
      </c>
      <c r="C109" s="23">
        <f>'2020PopByRaceEth'!C109/'2010PopByRaceEth'!C109-1</f>
        <v>-0.33333333333333337</v>
      </c>
      <c r="D109" s="22">
        <f>'2020PopByRaceEth'!D109/'2010PopByRaceEth'!D109-1</f>
        <v>-0.12857142857142856</v>
      </c>
      <c r="E109" s="24">
        <f>'2020PopByRaceEth'!E109/'2010PopByRaceEth'!E109-1</f>
        <v>-0.44999999999999996</v>
      </c>
      <c r="F109" s="25" t="e">
        <f>'2020PopByRaceEth'!F109/'2010PopByRaceEth'!F109-1</f>
        <v>#DIV/0!</v>
      </c>
      <c r="G109" s="25">
        <f>'2020PopByRaceEth'!G109/'2010PopByRaceEth'!G109-1</f>
        <v>-0.12002652519893897</v>
      </c>
      <c r="H109" s="25">
        <f>'2020PopByRaceEth'!H109/'2010PopByRaceEth'!H109-1</f>
        <v>-0.8</v>
      </c>
      <c r="I109" s="26">
        <f>'2020PopByRaceEth'!I109/'2010PopByRaceEth'!I109-1</f>
        <v>-0.5714285714285714</v>
      </c>
    </row>
    <row r="110" spans="1:9" x14ac:dyDescent="0.4">
      <c r="A110" s="7" t="s">
        <v>117</v>
      </c>
      <c r="B110" s="22">
        <f>'2020PopByRaceEth'!B110/'2010PopByRaceEth'!B110-1</f>
        <v>-0.19047619047619047</v>
      </c>
      <c r="C110" s="23" t="e">
        <f>'2020PopByRaceEth'!C110/'2010PopByRaceEth'!C110-1</f>
        <v>#DIV/0!</v>
      </c>
      <c r="D110" s="22">
        <f>'2020PopByRaceEth'!D110/'2010PopByRaceEth'!D110-1</f>
        <v>-0.26190476190476186</v>
      </c>
      <c r="E110" s="24">
        <f>'2020PopByRaceEth'!E110/'2010PopByRaceEth'!E110-1</f>
        <v>-0.31707317073170727</v>
      </c>
      <c r="F110" s="25" t="e">
        <f>'2020PopByRaceEth'!F110/'2010PopByRaceEth'!F110-1</f>
        <v>#DIV/0!</v>
      </c>
      <c r="G110" s="25" t="e">
        <f>'2020PopByRaceEth'!G110/'2010PopByRaceEth'!G110-1</f>
        <v>#DIV/0!</v>
      </c>
      <c r="H110" s="25" t="e">
        <f>'2020PopByRaceEth'!H110/'2010PopByRaceEth'!H110-1</f>
        <v>#DIV/0!</v>
      </c>
      <c r="I110" s="26">
        <f>'2020PopByRaceEth'!I110/'2010PopByRaceEth'!I110-1</f>
        <v>2</v>
      </c>
    </row>
    <row r="111" spans="1:9" x14ac:dyDescent="0.4">
      <c r="A111" s="7" t="s">
        <v>118</v>
      </c>
      <c r="B111" s="22">
        <f>'2020PopByRaceEth'!B111/'2010PopByRaceEth'!B111-1</f>
        <v>-4.640964735976616E-2</v>
      </c>
      <c r="C111" s="23">
        <f>'2020PopByRaceEth'!C111/'2010PopByRaceEth'!C111-1</f>
        <v>0.17604569124811009</v>
      </c>
      <c r="D111" s="22">
        <f>'2020PopByRaceEth'!D111/'2010PopByRaceEth'!D111-1</f>
        <v>-0.17294095165297152</v>
      </c>
      <c r="E111" s="24">
        <f>'2020PopByRaceEth'!E111/'2010PopByRaceEth'!E111-1</f>
        <v>-0.21831869510664992</v>
      </c>
      <c r="F111" s="25">
        <f>'2020PopByRaceEth'!F111/'2010PopByRaceEth'!F111-1</f>
        <v>-0.11020408163265305</v>
      </c>
      <c r="G111" s="25">
        <f>'2020PopByRaceEth'!G111/'2010PopByRaceEth'!G111-1</f>
        <v>-0.17877094972067042</v>
      </c>
      <c r="H111" s="25">
        <f>'2020PopByRaceEth'!H111/'2010PopByRaceEth'!H111-1</f>
        <v>0.56716417910447769</v>
      </c>
      <c r="I111" s="26">
        <f>'2020PopByRaceEth'!I111/'2010PopByRaceEth'!I111-1</f>
        <v>0.80505415162454863</v>
      </c>
    </row>
    <row r="112" spans="1:9" x14ac:dyDescent="0.4">
      <c r="A112" s="7" t="s">
        <v>119</v>
      </c>
      <c r="B112" s="22" t="e">
        <f>'2020PopByRaceEth'!B112/'2010PopByRaceEth'!B112-1</f>
        <v>#DIV/0!</v>
      </c>
      <c r="C112" s="23" t="e">
        <f>'2020PopByRaceEth'!C112/'2010PopByRaceEth'!C112-1</f>
        <v>#DIV/0!</v>
      </c>
      <c r="D112" s="22" t="e">
        <f>'2020PopByRaceEth'!D112/'2010PopByRaceEth'!D112-1</f>
        <v>#DIV/0!</v>
      </c>
      <c r="E112" s="24" t="e">
        <f>'2020PopByRaceEth'!E112/'2010PopByRaceEth'!E112-1</f>
        <v>#DIV/0!</v>
      </c>
      <c r="F112" s="25" t="e">
        <f>'2020PopByRaceEth'!F112/'2010PopByRaceEth'!F112-1</f>
        <v>#DIV/0!</v>
      </c>
      <c r="G112" s="25" t="e">
        <f>'2020PopByRaceEth'!G112/'2010PopByRaceEth'!G112-1</f>
        <v>#DIV/0!</v>
      </c>
      <c r="H112" s="25" t="e">
        <f>'2020PopByRaceEth'!H112/'2010PopByRaceEth'!H112-1</f>
        <v>#DIV/0!</v>
      </c>
      <c r="I112" s="26" t="e">
        <f>'2020PopByRaceEth'!I112/'2010PopByRaceEth'!I112-1</f>
        <v>#DIV/0!</v>
      </c>
    </row>
    <row r="113" spans="1:9" x14ac:dyDescent="0.4">
      <c r="A113" s="7" t="s">
        <v>120</v>
      </c>
      <c r="B113" s="22">
        <f>'2020PopByRaceEth'!B113/'2010PopByRaceEth'!B113-1</f>
        <v>-0.20979020979020979</v>
      </c>
      <c r="C113" s="23">
        <f>'2020PopByRaceEth'!C113/'2010PopByRaceEth'!C113-1</f>
        <v>-0.7</v>
      </c>
      <c r="D113" s="22">
        <f>'2020PopByRaceEth'!D113/'2010PopByRaceEth'!D113-1</f>
        <v>-0.13008130081300817</v>
      </c>
      <c r="E113" s="24">
        <f>'2020PopByRaceEth'!E113/'2010PopByRaceEth'!E113-1</f>
        <v>-0.64285714285714279</v>
      </c>
      <c r="F113" s="25" t="e">
        <f>'2020PopByRaceEth'!F113/'2010PopByRaceEth'!F113-1</f>
        <v>#DIV/0!</v>
      </c>
      <c r="G113" s="25">
        <f>'2020PopByRaceEth'!G113/'2010PopByRaceEth'!G113-1</f>
        <v>-5.7692307692307709E-2</v>
      </c>
      <c r="H113" s="25" t="e">
        <f>'2020PopByRaceEth'!H113/'2010PopByRaceEth'!H113-1</f>
        <v>#DIV/0!</v>
      </c>
      <c r="I113" s="26">
        <f>'2020PopByRaceEth'!I113/'2010PopByRaceEth'!I113-1</f>
        <v>-0.19999999999999996</v>
      </c>
    </row>
    <row r="114" spans="1:9" x14ac:dyDescent="0.4">
      <c r="A114" s="7" t="s">
        <v>121</v>
      </c>
      <c r="B114" s="22">
        <f>'2020PopByRaceEth'!B114/'2010PopByRaceEth'!B114-1</f>
        <v>-2.2902869757174371E-2</v>
      </c>
      <c r="C114" s="23">
        <f>'2020PopByRaceEth'!C114/'2010PopByRaceEth'!C114-1</f>
        <v>-2.5316455696202556E-2</v>
      </c>
      <c r="D114" s="22">
        <f>'2020PopByRaceEth'!D114/'2010PopByRaceEth'!D114-1</f>
        <v>-2.2849083215796928E-2</v>
      </c>
      <c r="E114" s="24">
        <f>'2020PopByRaceEth'!E114/'2010PopByRaceEth'!E114-1</f>
        <v>0.5641025641025641</v>
      </c>
      <c r="F114" s="25">
        <f>'2020PopByRaceEth'!F114/'2010PopByRaceEth'!F114-1</f>
        <v>6.5</v>
      </c>
      <c r="G114" s="25">
        <f>'2020PopByRaceEth'!G114/'2010PopByRaceEth'!G114-1</f>
        <v>-3.6981358989777502E-2</v>
      </c>
      <c r="H114" s="25">
        <f>'2020PopByRaceEth'!H114/'2010PopByRaceEth'!H114-1</f>
        <v>2.0408163265306145E-2</v>
      </c>
      <c r="I114" s="26">
        <f>'2020PopByRaceEth'!I114/'2010PopByRaceEth'!I114-1</f>
        <v>-0.17777777777777781</v>
      </c>
    </row>
    <row r="115" spans="1:9" x14ac:dyDescent="0.4">
      <c r="A115" s="7" t="s">
        <v>122</v>
      </c>
      <c r="B115" s="22">
        <f>'2020PopByRaceEth'!B115/'2010PopByRaceEth'!B115-1</f>
        <v>0.12712336396546919</v>
      </c>
      <c r="C115" s="23">
        <f>'2020PopByRaceEth'!C115/'2010PopByRaceEth'!C115-1</f>
        <v>0.3080695497102095</v>
      </c>
      <c r="D115" s="22">
        <f>'2020PopByRaceEth'!D115/'2010PopByRaceEth'!D115-1</f>
        <v>9.3639138684926904E-2</v>
      </c>
      <c r="E115" s="24">
        <f>'2020PopByRaceEth'!E115/'2010PopByRaceEth'!E115-1</f>
        <v>3.6923615364423901E-2</v>
      </c>
      <c r="F115" s="25">
        <f>'2020PopByRaceEth'!F115/'2010PopByRaceEth'!F115-1</f>
        <v>0.69827586206896552</v>
      </c>
      <c r="G115" s="25">
        <f>'2020PopByRaceEth'!G115/'2010PopByRaceEth'!G115-1</f>
        <v>0.23275862068965525</v>
      </c>
      <c r="H115" s="25">
        <f>'2020PopByRaceEth'!H115/'2010PopByRaceEth'!H115-1</f>
        <v>0.30909090909090908</v>
      </c>
      <c r="I115" s="26">
        <f>'2020PopByRaceEth'!I115/'2010PopByRaceEth'!I115-1</f>
        <v>2.2374999999999998</v>
      </c>
    </row>
    <row r="116" spans="1:9" x14ac:dyDescent="0.4">
      <c r="A116" s="7" t="s">
        <v>123</v>
      </c>
      <c r="B116" s="22">
        <f>'2020PopByRaceEth'!B116/'2010PopByRaceEth'!B116-1</f>
        <v>-0.1470588235294118</v>
      </c>
      <c r="C116" s="23">
        <f>'2020PopByRaceEth'!C116/'2010PopByRaceEth'!C116-1</f>
        <v>-0.29729729729729726</v>
      </c>
      <c r="D116" s="22">
        <f>'2020PopByRaceEth'!D116/'2010PopByRaceEth'!D116-1</f>
        <v>-0.13056379821958453</v>
      </c>
      <c r="E116" s="24">
        <f>'2020PopByRaceEth'!E116/'2010PopByRaceEth'!E116-1</f>
        <v>-9.1803278688524559E-2</v>
      </c>
      <c r="F116" s="25" t="e">
        <f>'2020PopByRaceEth'!F116/'2010PopByRaceEth'!F116-1</f>
        <v>#DIV/0!</v>
      </c>
      <c r="G116" s="25">
        <f>'2020PopByRaceEth'!G116/'2010PopByRaceEth'!G116-1</f>
        <v>-0.88235294117647056</v>
      </c>
      <c r="H116" s="25">
        <f>'2020PopByRaceEth'!H116/'2010PopByRaceEth'!H116-1</f>
        <v>-1</v>
      </c>
      <c r="I116" s="26">
        <f>'2020PopByRaceEth'!I116/'2010PopByRaceEth'!I116-1</f>
        <v>-7.6923076923076872E-2</v>
      </c>
    </row>
    <row r="117" spans="1:9" x14ac:dyDescent="0.4">
      <c r="A117" s="7" t="s">
        <v>124</v>
      </c>
      <c r="B117" s="22">
        <f>'2020PopByRaceEth'!B117/'2010PopByRaceEth'!B117-1</f>
        <v>5.7529031029887712E-2</v>
      </c>
      <c r="C117" s="23">
        <f>'2020PopByRaceEth'!C117/'2010PopByRaceEth'!C117-1</f>
        <v>0.29829222011385204</v>
      </c>
      <c r="D117" s="22">
        <f>'2020PopByRaceEth'!D117/'2010PopByRaceEth'!D117-1</f>
        <v>-2.9054536794475005E-3</v>
      </c>
      <c r="E117" s="24">
        <f>'2020PopByRaceEth'!E117/'2010PopByRaceEth'!E117-1</f>
        <v>-3.42837064551752E-2</v>
      </c>
      <c r="F117" s="25">
        <f>'2020PopByRaceEth'!F117/'2010PopByRaceEth'!F117-1</f>
        <v>1.5686274509803866E-2</v>
      </c>
      <c r="G117" s="25">
        <f>'2020PopByRaceEth'!G117/'2010PopByRaceEth'!G117-1</f>
        <v>-0.10256410256410253</v>
      </c>
      <c r="H117" s="25">
        <f>'2020PopByRaceEth'!H117/'2010PopByRaceEth'!H117-1</f>
        <v>0.31923076923076921</v>
      </c>
      <c r="I117" s="26">
        <f>'2020PopByRaceEth'!I117/'2010PopByRaceEth'!I117-1</f>
        <v>1.5289256198347108</v>
      </c>
    </row>
    <row r="118" spans="1:9" x14ac:dyDescent="0.4">
      <c r="A118" s="7" t="s">
        <v>125</v>
      </c>
      <c r="B118" s="22">
        <f>'2020PopByRaceEth'!B118/'2010PopByRaceEth'!B118-1</f>
        <v>1.1591784338896018</v>
      </c>
      <c r="C118" s="23">
        <f>'2020PopByRaceEth'!C118/'2010PopByRaceEth'!C118-1</f>
        <v>1.8113207547169812</v>
      </c>
      <c r="D118" s="22">
        <f>'2020PopByRaceEth'!D118/'2010PopByRaceEth'!D118-1</f>
        <v>1.1115702479338845</v>
      </c>
      <c r="E118" s="24">
        <f>'2020PopByRaceEth'!E118/'2010PopByRaceEth'!E118-1</f>
        <v>1.0637393767705383</v>
      </c>
      <c r="F118" s="25">
        <f>'2020PopByRaceEth'!F118/'2010PopByRaceEth'!F118-1</f>
        <v>0.5</v>
      </c>
      <c r="G118" s="25">
        <f>'2020PopByRaceEth'!G118/'2010PopByRaceEth'!G118-1</f>
        <v>0.39999999999999991</v>
      </c>
      <c r="H118" s="25">
        <f>'2020PopByRaceEth'!H118/'2010PopByRaceEth'!H118-1</f>
        <v>2</v>
      </c>
      <c r="I118" s="26">
        <f>'2020PopByRaceEth'!I118/'2010PopByRaceEth'!I118-1</f>
        <v>5</v>
      </c>
    </row>
    <row r="119" spans="1:9" x14ac:dyDescent="0.4">
      <c r="A119" s="7" t="s">
        <v>126</v>
      </c>
      <c r="B119" s="22">
        <f>'2020PopByRaceEth'!B119/'2010PopByRaceEth'!B119-1</f>
        <v>-0.18478260869565222</v>
      </c>
      <c r="C119" s="23">
        <f>'2020PopByRaceEth'!C119/'2010PopByRaceEth'!C119-1</f>
        <v>-0.64285714285714279</v>
      </c>
      <c r="D119" s="22">
        <f>'2020PopByRaceEth'!D119/'2010PopByRaceEth'!D119-1</f>
        <v>-0.10256410256410253</v>
      </c>
      <c r="E119" s="24">
        <f>'2020PopByRaceEth'!E119/'2010PopByRaceEth'!E119-1</f>
        <v>-0.11842105263157898</v>
      </c>
      <c r="F119" s="25" t="e">
        <f>'2020PopByRaceEth'!F119/'2010PopByRaceEth'!F119-1</f>
        <v>#DIV/0!</v>
      </c>
      <c r="G119" s="25">
        <f>'2020PopByRaceEth'!G119/'2010PopByRaceEth'!G119-1</f>
        <v>-1</v>
      </c>
      <c r="H119" s="25" t="e">
        <f>'2020PopByRaceEth'!H119/'2010PopByRaceEth'!H119-1</f>
        <v>#DIV/0!</v>
      </c>
      <c r="I119" s="26">
        <f>'2020PopByRaceEth'!I119/'2010PopByRaceEth'!I119-1</f>
        <v>2</v>
      </c>
    </row>
    <row r="120" spans="1:9" x14ac:dyDescent="0.4">
      <c r="A120" s="7" t="s">
        <v>127</v>
      </c>
      <c r="B120" s="22">
        <f>'2020PopByRaceEth'!B120/'2010PopByRaceEth'!B120-1</f>
        <v>7.1428571428571397E-2</v>
      </c>
      <c r="C120" s="23">
        <f>'2020PopByRaceEth'!C120/'2010PopByRaceEth'!C120-1</f>
        <v>5</v>
      </c>
      <c r="D120" s="22">
        <f>'2020PopByRaceEth'!D120/'2010PopByRaceEth'!D120-1</f>
        <v>1.2048192771084265E-2</v>
      </c>
      <c r="E120" s="24">
        <f>'2020PopByRaceEth'!E120/'2010PopByRaceEth'!E120-1</f>
        <v>0</v>
      </c>
      <c r="F120" s="25">
        <f>'2020PopByRaceEth'!F120/'2010PopByRaceEth'!F120-1</f>
        <v>-1</v>
      </c>
      <c r="G120" s="25">
        <f>'2020PopByRaceEth'!G120/'2010PopByRaceEth'!G120-1</f>
        <v>0</v>
      </c>
      <c r="H120" s="25" t="e">
        <f>'2020PopByRaceEth'!H120/'2010PopByRaceEth'!H120-1</f>
        <v>#DIV/0!</v>
      </c>
      <c r="I120" s="26">
        <f>'2020PopByRaceEth'!I120/'2010PopByRaceEth'!I120-1</f>
        <v>1</v>
      </c>
    </row>
    <row r="121" spans="1:9" x14ac:dyDescent="0.4">
      <c r="A121" s="7" t="s">
        <v>128</v>
      </c>
      <c r="B121" s="22">
        <f>'2020PopByRaceEth'!B121/'2010PopByRaceEth'!B121-1</f>
        <v>-0.15781710914454272</v>
      </c>
      <c r="C121" s="23">
        <f>'2020PopByRaceEth'!C121/'2010PopByRaceEth'!C121-1</f>
        <v>-0.15957446808510634</v>
      </c>
      <c r="D121" s="22">
        <f>'2020PopByRaceEth'!D121/'2010PopByRaceEth'!D121-1</f>
        <v>-9.9999999999999978E-2</v>
      </c>
      <c r="E121" s="24">
        <f>'2020PopByRaceEth'!E121/'2010PopByRaceEth'!E121-1</f>
        <v>-0.33333333333333337</v>
      </c>
      <c r="F121" s="25">
        <f>'2020PopByRaceEth'!F121/'2010PopByRaceEth'!F121-1</f>
        <v>-1</v>
      </c>
      <c r="G121" s="25" t="e">
        <f>'2020PopByRaceEth'!G121/'2010PopByRaceEth'!G121-1</f>
        <v>#DIV/0!</v>
      </c>
      <c r="H121" s="25" t="e">
        <f>'2020PopByRaceEth'!H121/'2010PopByRaceEth'!H121-1</f>
        <v>#DIV/0!</v>
      </c>
      <c r="I121" s="26">
        <f>'2020PopByRaceEth'!I121/'2010PopByRaceEth'!I121-1</f>
        <v>1</v>
      </c>
    </row>
    <row r="122" spans="1:9" x14ac:dyDescent="0.4">
      <c r="A122" s="7" t="s">
        <v>129</v>
      </c>
      <c r="B122" s="22">
        <f>'2020PopByRaceEth'!B122/'2010PopByRaceEth'!B122-1</f>
        <v>-0.27024793388429758</v>
      </c>
      <c r="C122" s="23">
        <f>'2020PopByRaceEth'!C122/'2010PopByRaceEth'!C122-1</f>
        <v>-0.52941176470588236</v>
      </c>
      <c r="D122" s="22">
        <f>'2020PopByRaceEth'!D122/'2010PopByRaceEth'!D122-1</f>
        <v>-0.26275510204081631</v>
      </c>
      <c r="E122" s="24">
        <f>'2020PopByRaceEth'!E122/'2010PopByRaceEth'!E122-1</f>
        <v>-0.73770491803278682</v>
      </c>
      <c r="F122" s="25">
        <f>'2020PopByRaceEth'!F122/'2010PopByRaceEth'!F122-1</f>
        <v>0.33333333333333326</v>
      </c>
      <c r="G122" s="25">
        <f>'2020PopByRaceEth'!G122/'2010PopByRaceEth'!G122-1</f>
        <v>-0.25301204819277112</v>
      </c>
      <c r="H122" s="25">
        <f>'2020PopByRaceEth'!H122/'2010PopByRaceEth'!H122-1</f>
        <v>1.8181818181818183</v>
      </c>
      <c r="I122" s="26">
        <f>'2020PopByRaceEth'!I122/'2010PopByRaceEth'!I122-1</f>
        <v>-0.54545454545454541</v>
      </c>
    </row>
    <row r="123" spans="1:9" x14ac:dyDescent="0.4">
      <c r="A123" s="7" t="s">
        <v>130</v>
      </c>
      <c r="B123" s="22">
        <f>'2020PopByRaceEth'!B123/'2010PopByRaceEth'!B123-1</f>
        <v>-0.5</v>
      </c>
      <c r="C123" s="23">
        <f>'2020PopByRaceEth'!C123/'2010PopByRaceEth'!C123-1</f>
        <v>0</v>
      </c>
      <c r="D123" s="22">
        <f>'2020PopByRaceEth'!D123/'2010PopByRaceEth'!D123-1</f>
        <v>-0.52631578947368429</v>
      </c>
      <c r="E123" s="24">
        <f>'2020PopByRaceEth'!E123/'2010PopByRaceEth'!E123-1</f>
        <v>-0.51785714285714279</v>
      </c>
      <c r="F123" s="25" t="e">
        <f>'2020PopByRaceEth'!F123/'2010PopByRaceEth'!F123-1</f>
        <v>#DIV/0!</v>
      </c>
      <c r="G123" s="25" t="e">
        <f>'2020PopByRaceEth'!G123/'2010PopByRaceEth'!G123-1</f>
        <v>#DIV/0!</v>
      </c>
      <c r="H123" s="25" t="e">
        <f>'2020PopByRaceEth'!H123/'2010PopByRaceEth'!H123-1</f>
        <v>#DIV/0!</v>
      </c>
      <c r="I123" s="26">
        <f>'2020PopByRaceEth'!I123/'2010PopByRaceEth'!I123-1</f>
        <v>-1</v>
      </c>
    </row>
    <row r="124" spans="1:9" x14ac:dyDescent="0.4">
      <c r="A124" s="7" t="s">
        <v>131</v>
      </c>
      <c r="B124" s="22">
        <f>'2020PopByRaceEth'!B124/'2010PopByRaceEth'!B124-1</f>
        <v>2.4154589371980784E-2</v>
      </c>
      <c r="C124" s="23">
        <f>'2020PopByRaceEth'!C124/'2010PopByRaceEth'!C124-1</f>
        <v>0.28571428571428581</v>
      </c>
      <c r="D124" s="22">
        <f>'2020PopByRaceEth'!D124/'2010PopByRaceEth'!D124-1</f>
        <v>-2.0754716981132071E-2</v>
      </c>
      <c r="E124" s="24">
        <f>'2020PopByRaceEth'!E124/'2010PopByRaceEth'!E124-1</f>
        <v>-0.5</v>
      </c>
      <c r="F124" s="25">
        <f>'2020PopByRaceEth'!F124/'2010PopByRaceEth'!F124-1</f>
        <v>-1</v>
      </c>
      <c r="G124" s="25">
        <f>'2020PopByRaceEth'!G124/'2010PopByRaceEth'!G124-1</f>
        <v>6.4449064449064508E-2</v>
      </c>
      <c r="H124" s="25" t="e">
        <f>'2020PopByRaceEth'!H124/'2010PopByRaceEth'!H124-1</f>
        <v>#DIV/0!</v>
      </c>
      <c r="I124" s="26">
        <f>'2020PopByRaceEth'!I124/'2010PopByRaceEth'!I124-1</f>
        <v>-1</v>
      </c>
    </row>
    <row r="125" spans="1:9" x14ac:dyDescent="0.4">
      <c r="A125" s="7" t="s">
        <v>132</v>
      </c>
      <c r="B125" s="22">
        <f>'2020PopByRaceEth'!B125/'2010PopByRaceEth'!B125-1</f>
        <v>-5.9649122807017507E-2</v>
      </c>
      <c r="C125" s="23">
        <f>'2020PopByRaceEth'!C125/'2010PopByRaceEth'!C125-1</f>
        <v>0.3600000000000001</v>
      </c>
      <c r="D125" s="22">
        <f>'2020PopByRaceEth'!D125/'2010PopByRaceEth'!D125-1</f>
        <v>-7.8899082568807288E-2</v>
      </c>
      <c r="E125" s="24">
        <f>'2020PopByRaceEth'!E125/'2010PopByRaceEth'!E125-1</f>
        <v>-0.13773584905660374</v>
      </c>
      <c r="F125" s="25">
        <f>'2020PopByRaceEth'!F125/'2010PopByRaceEth'!F125-1</f>
        <v>5.5</v>
      </c>
      <c r="G125" s="25">
        <f>'2020PopByRaceEth'!G125/'2010PopByRaceEth'!G125-1</f>
        <v>0</v>
      </c>
      <c r="H125" s="25" t="e">
        <f>'2020PopByRaceEth'!H125/'2010PopByRaceEth'!H125-1</f>
        <v>#DIV/0!</v>
      </c>
      <c r="I125" s="26">
        <f>'2020PopByRaceEth'!I125/'2010PopByRaceEth'!I125-1</f>
        <v>6.333333333333333</v>
      </c>
    </row>
    <row r="126" spans="1:9" x14ac:dyDescent="0.4">
      <c r="A126" s="7" t="s">
        <v>133</v>
      </c>
      <c r="B126" s="22">
        <f>'2020PopByRaceEth'!B126/'2010PopByRaceEth'!B126-1</f>
        <v>0.12255143222758136</v>
      </c>
      <c r="C126" s="23">
        <f>'2020PopByRaceEth'!C126/'2010PopByRaceEth'!C126-1</f>
        <v>0.22857142857142865</v>
      </c>
      <c r="D126" s="22">
        <f>'2020PopByRaceEth'!D126/'2010PopByRaceEth'!D126-1</f>
        <v>0.11636628815501604</v>
      </c>
      <c r="E126" s="24">
        <f>'2020PopByRaceEth'!E126/'2010PopByRaceEth'!E126-1</f>
        <v>9.7695553391755841E-2</v>
      </c>
      <c r="F126" s="25">
        <f>'2020PopByRaceEth'!F126/'2010PopByRaceEth'!F126-1</f>
        <v>-0.21276595744680848</v>
      </c>
      <c r="G126" s="25">
        <f>'2020PopByRaceEth'!G126/'2010PopByRaceEth'!G126-1</f>
        <v>0.31578947368421062</v>
      </c>
      <c r="H126" s="25">
        <f>'2020PopByRaceEth'!H126/'2010PopByRaceEth'!H126-1</f>
        <v>0.1910112359550562</v>
      </c>
      <c r="I126" s="26">
        <f>'2020PopByRaceEth'!I126/'2010PopByRaceEth'!I126-1</f>
        <v>1.5185185185185186</v>
      </c>
    </row>
    <row r="127" spans="1:9" x14ac:dyDescent="0.4">
      <c r="A127" s="7" t="s">
        <v>134</v>
      </c>
      <c r="B127" s="22">
        <f>'2020PopByRaceEth'!B127/'2010PopByRaceEth'!B127-1</f>
        <v>-5.8622374206155348E-2</v>
      </c>
      <c r="C127" s="23">
        <f>'2020PopByRaceEth'!C127/'2010PopByRaceEth'!C127-1</f>
        <v>4.4585987261146487E-2</v>
      </c>
      <c r="D127" s="22">
        <f>'2020PopByRaceEth'!D127/'2010PopByRaceEth'!D127-1</f>
        <v>-6.7195767195767142E-2</v>
      </c>
      <c r="E127" s="24">
        <f>'2020PopByRaceEth'!E127/'2010PopByRaceEth'!E127-1</f>
        <v>-0.11546840958605664</v>
      </c>
      <c r="F127" s="25">
        <f>'2020PopByRaceEth'!F127/'2010PopByRaceEth'!F127-1</f>
        <v>0.28571428571428581</v>
      </c>
      <c r="G127" s="25">
        <f>'2020PopByRaceEth'!G127/'2010PopByRaceEth'!G127-1</f>
        <v>0.58823529411764697</v>
      </c>
      <c r="H127" s="25">
        <f>'2020PopByRaceEth'!H127/'2010PopByRaceEth'!H127-1</f>
        <v>0.60000000000000009</v>
      </c>
      <c r="I127" s="26">
        <f>'2020PopByRaceEth'!I127/'2010PopByRaceEth'!I127-1</f>
        <v>3.3499999999999996</v>
      </c>
    </row>
    <row r="128" spans="1:9" x14ac:dyDescent="0.4">
      <c r="A128" s="7" t="s">
        <v>135</v>
      </c>
      <c r="B128" s="22">
        <f>'2020PopByRaceEth'!B128/'2010PopByRaceEth'!B128-1</f>
        <v>5.1493428912783745E-2</v>
      </c>
      <c r="C128" s="23">
        <f>'2020PopByRaceEth'!C128/'2010PopByRaceEth'!C128-1</f>
        <v>0.20975056689342408</v>
      </c>
      <c r="D128" s="22">
        <f>'2020PopByRaceEth'!D128/'2010PopByRaceEth'!D128-1</f>
        <v>3.2852564102564097E-2</v>
      </c>
      <c r="E128" s="24">
        <f>'2020PopByRaceEth'!E128/'2010PopByRaceEth'!E128-1</f>
        <v>-1.917383335683065E-2</v>
      </c>
      <c r="F128" s="25">
        <f>'2020PopByRaceEth'!F128/'2010PopByRaceEth'!F128-1</f>
        <v>0.83333333333333326</v>
      </c>
      <c r="G128" s="25">
        <f>'2020PopByRaceEth'!G128/'2010PopByRaceEth'!G128-1</f>
        <v>-0.22680412371134018</v>
      </c>
      <c r="H128" s="25">
        <f>'2020PopByRaceEth'!H128/'2010PopByRaceEth'!H128-1</f>
        <v>0</v>
      </c>
      <c r="I128" s="26">
        <f>'2020PopByRaceEth'!I128/'2010PopByRaceEth'!I128-1</f>
        <v>2.2261904761904763</v>
      </c>
    </row>
    <row r="129" spans="1:9" x14ac:dyDescent="0.4">
      <c r="A129" s="7" t="s">
        <v>136</v>
      </c>
      <c r="B129" s="22">
        <f>'2020PopByRaceEth'!B129/'2010PopByRaceEth'!B129-1</f>
        <v>1.3129102844638973E-2</v>
      </c>
      <c r="C129" s="23">
        <f>'2020PopByRaceEth'!C129/'2010PopByRaceEth'!C129-1</f>
        <v>-0.11111111111111116</v>
      </c>
      <c r="D129" s="22">
        <f>'2020PopByRaceEth'!D129/'2010PopByRaceEth'!D129-1</f>
        <v>5.5882352941176494E-2</v>
      </c>
      <c r="E129" s="24">
        <f>'2020PopByRaceEth'!E129/'2010PopByRaceEth'!E129-1</f>
        <v>-0.5714285714285714</v>
      </c>
      <c r="F129" s="25" t="e">
        <f>'2020PopByRaceEth'!F129/'2010PopByRaceEth'!F129-1</f>
        <v>#DIV/0!</v>
      </c>
      <c r="G129" s="25">
        <f>'2020PopByRaceEth'!G129/'2010PopByRaceEth'!G129-1</f>
        <v>5.7926829268292623E-2</v>
      </c>
      <c r="H129" s="25" t="e">
        <f>'2020PopByRaceEth'!H129/'2010PopByRaceEth'!H129-1</f>
        <v>#DIV/0!</v>
      </c>
      <c r="I129" s="26">
        <f>'2020PopByRaceEth'!I129/'2010PopByRaceEth'!I129-1</f>
        <v>0.8</v>
      </c>
    </row>
    <row r="130" spans="1:9" x14ac:dyDescent="0.4">
      <c r="A130" s="7" t="s">
        <v>137</v>
      </c>
      <c r="B130" s="22">
        <f>'2020PopByRaceEth'!B130/'2010PopByRaceEth'!B130-1</f>
        <v>-0.1097804391217565</v>
      </c>
      <c r="C130" s="23">
        <f>'2020PopByRaceEth'!C130/'2010PopByRaceEth'!C130-1</f>
        <v>0.300578034682081</v>
      </c>
      <c r="D130" s="22">
        <f>'2020PopByRaceEth'!D130/'2010PopByRaceEth'!D130-1</f>
        <v>-0.14855270344074278</v>
      </c>
      <c r="E130" s="24">
        <f>'2020PopByRaceEth'!E130/'2010PopByRaceEth'!E130-1</f>
        <v>-0.14154870940882602</v>
      </c>
      <c r="F130" s="25">
        <f>'2020PopByRaceEth'!F130/'2010PopByRaceEth'!F130-1</f>
        <v>0.25</v>
      </c>
      <c r="G130" s="25">
        <f>'2020PopByRaceEth'!G130/'2010PopByRaceEth'!G130-1</f>
        <v>-1.1299435028248594E-2</v>
      </c>
      <c r="H130" s="25">
        <f>'2020PopByRaceEth'!H130/'2010PopByRaceEth'!H130-1</f>
        <v>-0.65945945945945939</v>
      </c>
      <c r="I130" s="26">
        <f>'2020PopByRaceEth'!I130/'2010PopByRaceEth'!I130-1</f>
        <v>0.27450980392156854</v>
      </c>
    </row>
    <row r="131" spans="1:9" x14ac:dyDescent="0.4">
      <c r="A131" s="7" t="s">
        <v>138</v>
      </c>
      <c r="B131" s="22">
        <f>'2020PopByRaceEth'!B131/'2010PopByRaceEth'!B131-1</f>
        <v>-1</v>
      </c>
      <c r="C131" s="23" t="e">
        <f>'2020PopByRaceEth'!C131/'2010PopByRaceEth'!C131-1</f>
        <v>#DIV/0!</v>
      </c>
      <c r="D131" s="22">
        <f>'2020PopByRaceEth'!D131/'2010PopByRaceEth'!D131-1</f>
        <v>-1</v>
      </c>
      <c r="E131" s="24">
        <f>'2020PopByRaceEth'!E131/'2010PopByRaceEth'!E131-1</f>
        <v>-1</v>
      </c>
      <c r="F131" s="25" t="e">
        <f>'2020PopByRaceEth'!F131/'2010PopByRaceEth'!F131-1</f>
        <v>#DIV/0!</v>
      </c>
      <c r="G131" s="25" t="e">
        <f>'2020PopByRaceEth'!G131/'2010PopByRaceEth'!G131-1</f>
        <v>#DIV/0!</v>
      </c>
      <c r="H131" s="25" t="e">
        <f>'2020PopByRaceEth'!H131/'2010PopByRaceEth'!H131-1</f>
        <v>#DIV/0!</v>
      </c>
      <c r="I131" s="26" t="e">
        <f>'2020PopByRaceEth'!I131/'2010PopByRaceEth'!I131-1</f>
        <v>#DIV/0!</v>
      </c>
    </row>
    <row r="132" spans="1:9" x14ac:dyDescent="0.4">
      <c r="A132" s="7" t="s">
        <v>139</v>
      </c>
      <c r="B132" s="22">
        <f>'2020PopByRaceEth'!B132/'2010PopByRaceEth'!B132-1</f>
        <v>-0.31992687385740404</v>
      </c>
      <c r="C132" s="23">
        <f>'2020PopByRaceEth'!C132/'2010PopByRaceEth'!C132-1</f>
        <v>-0.90909090909090906</v>
      </c>
      <c r="D132" s="22">
        <f>'2020PopByRaceEth'!D132/'2010PopByRaceEth'!D132-1</f>
        <v>-0.30783582089552242</v>
      </c>
      <c r="E132" s="24">
        <f>'2020PopByRaceEth'!E132/'2010PopByRaceEth'!E132-1</f>
        <v>-0.55555555555555558</v>
      </c>
      <c r="F132" s="25">
        <f>'2020PopByRaceEth'!F132/'2010PopByRaceEth'!F132-1</f>
        <v>-1</v>
      </c>
      <c r="G132" s="25">
        <f>'2020PopByRaceEth'!G132/'2010PopByRaceEth'!G132-1</f>
        <v>-0.291015625</v>
      </c>
      <c r="H132" s="25" t="e">
        <f>'2020PopByRaceEth'!H132/'2010PopByRaceEth'!H132-1</f>
        <v>#DIV/0!</v>
      </c>
      <c r="I132" s="26">
        <f>'2020PopByRaceEth'!I132/'2010PopByRaceEth'!I132-1</f>
        <v>-0.63636363636363635</v>
      </c>
    </row>
    <row r="133" spans="1:9" x14ac:dyDescent="0.4">
      <c r="A133" s="7" t="s">
        <v>140</v>
      </c>
      <c r="B133" s="22" t="e">
        <f>'2020PopByRaceEth'!B133/'2010PopByRaceEth'!B133-1</f>
        <v>#DIV/0!</v>
      </c>
      <c r="C133" s="23" t="e">
        <f>'2020PopByRaceEth'!C133/'2010PopByRaceEth'!C133-1</f>
        <v>#DIV/0!</v>
      </c>
      <c r="D133" s="22" t="e">
        <f>'2020PopByRaceEth'!D133/'2010PopByRaceEth'!D133-1</f>
        <v>#DIV/0!</v>
      </c>
      <c r="E133" s="24" t="e">
        <f>'2020PopByRaceEth'!E133/'2010PopByRaceEth'!E133-1</f>
        <v>#DIV/0!</v>
      </c>
      <c r="F133" s="25" t="e">
        <f>'2020PopByRaceEth'!F133/'2010PopByRaceEth'!F133-1</f>
        <v>#DIV/0!</v>
      </c>
      <c r="G133" s="25" t="e">
        <f>'2020PopByRaceEth'!G133/'2010PopByRaceEth'!G133-1</f>
        <v>#DIV/0!</v>
      </c>
      <c r="H133" s="25" t="e">
        <f>'2020PopByRaceEth'!H133/'2010PopByRaceEth'!H133-1</f>
        <v>#DIV/0!</v>
      </c>
      <c r="I133" s="26" t="e">
        <f>'2020PopByRaceEth'!I133/'2010PopByRaceEth'!I133-1</f>
        <v>#DIV/0!</v>
      </c>
    </row>
    <row r="134" spans="1:9" x14ac:dyDescent="0.4">
      <c r="A134" s="7" t="s">
        <v>141</v>
      </c>
      <c r="B134" s="22">
        <f>'2020PopByRaceEth'!B134/'2010PopByRaceEth'!B134-1</f>
        <v>5.726707493805816E-2</v>
      </c>
      <c r="C134" s="23">
        <f>'2020PopByRaceEth'!C134/'2010PopByRaceEth'!C134-1</f>
        <v>0.40228789323164915</v>
      </c>
      <c r="D134" s="22">
        <f>'2020PopByRaceEth'!D134/'2010PopByRaceEth'!D134-1</f>
        <v>3.947497787828147E-2</v>
      </c>
      <c r="E134" s="24">
        <f>'2020PopByRaceEth'!E134/'2010PopByRaceEth'!E134-1</f>
        <v>2.089911291535107E-2</v>
      </c>
      <c r="F134" s="25">
        <f>'2020PopByRaceEth'!F134/'2010PopByRaceEth'!F134-1</f>
        <v>-2.2727272727272707E-2</v>
      </c>
      <c r="G134" s="25">
        <f>'2020PopByRaceEth'!G134/'2010PopByRaceEth'!G134-1</f>
        <v>0.32499999999999996</v>
      </c>
      <c r="H134" s="25">
        <f>'2020PopByRaceEth'!H134/'2010PopByRaceEth'!H134-1</f>
        <v>0.18709677419354831</v>
      </c>
      <c r="I134" s="26">
        <f>'2020PopByRaceEth'!I134/'2010PopByRaceEth'!I134-1</f>
        <v>3.2641509433962268</v>
      </c>
    </row>
    <row r="135" spans="1:9" x14ac:dyDescent="0.4">
      <c r="A135" s="7" t="s">
        <v>142</v>
      </c>
      <c r="B135" s="22">
        <f>'2020PopByRaceEth'!B135/'2010PopByRaceEth'!B135-1</f>
        <v>0.41463414634146334</v>
      </c>
      <c r="C135" s="23">
        <f>'2020PopByRaceEth'!C135/'2010PopByRaceEth'!C135-1</f>
        <v>1</v>
      </c>
      <c r="D135" s="22">
        <f>'2020PopByRaceEth'!D135/'2010PopByRaceEth'!D135-1</f>
        <v>0.33333333333333326</v>
      </c>
      <c r="E135" s="24">
        <f>'2020PopByRaceEth'!E135/'2010PopByRaceEth'!E135-1</f>
        <v>0.27777777777777768</v>
      </c>
      <c r="F135" s="25" t="e">
        <f>'2020PopByRaceEth'!F135/'2010PopByRaceEth'!F135-1</f>
        <v>#DIV/0!</v>
      </c>
      <c r="G135" s="25" t="e">
        <f>'2020PopByRaceEth'!G135/'2010PopByRaceEth'!G135-1</f>
        <v>#DIV/0!</v>
      </c>
      <c r="H135" s="25" t="e">
        <f>'2020PopByRaceEth'!H135/'2010PopByRaceEth'!H135-1</f>
        <v>#DIV/0!</v>
      </c>
      <c r="I135" s="26" t="e">
        <f>'2020PopByRaceEth'!I135/'2010PopByRaceEth'!I135-1</f>
        <v>#DIV/0!</v>
      </c>
    </row>
    <row r="136" spans="1:9" x14ac:dyDescent="0.4">
      <c r="A136" s="7" t="s">
        <v>143</v>
      </c>
      <c r="B136" s="22">
        <f>'2020PopByRaceEth'!B136/'2010PopByRaceEth'!B136-1</f>
        <v>-0.32978723404255317</v>
      </c>
      <c r="C136" s="23">
        <f>'2020PopByRaceEth'!C136/'2010PopByRaceEth'!C136-1</f>
        <v>-1</v>
      </c>
      <c r="D136" s="22">
        <f>'2020PopByRaceEth'!D136/'2010PopByRaceEth'!D136-1</f>
        <v>-0.30386740331491713</v>
      </c>
      <c r="E136" s="24" t="e">
        <f>'2020PopByRaceEth'!E136/'2010PopByRaceEth'!E136-1</f>
        <v>#DIV/0!</v>
      </c>
      <c r="F136" s="25" t="e">
        <f>'2020PopByRaceEth'!F136/'2010PopByRaceEth'!F136-1</f>
        <v>#DIV/0!</v>
      </c>
      <c r="G136" s="25">
        <f>'2020PopByRaceEth'!G136/'2010PopByRaceEth'!G136-1</f>
        <v>-0.3146067415730337</v>
      </c>
      <c r="H136" s="25" t="e">
        <f>'2020PopByRaceEth'!H136/'2010PopByRaceEth'!H136-1</f>
        <v>#DIV/0!</v>
      </c>
      <c r="I136" s="26">
        <f>'2020PopByRaceEth'!I136/'2010PopByRaceEth'!I136-1</f>
        <v>0</v>
      </c>
    </row>
    <row r="137" spans="1:9" x14ac:dyDescent="0.4">
      <c r="A137" s="7" t="s">
        <v>144</v>
      </c>
      <c r="B137" s="22">
        <f>'2020PopByRaceEth'!B137/'2010PopByRaceEth'!B137-1</f>
        <v>0.51470588235294112</v>
      </c>
      <c r="C137" s="23">
        <f>'2020PopByRaceEth'!C137/'2010PopByRaceEth'!C137-1</f>
        <v>3</v>
      </c>
      <c r="D137" s="22">
        <f>'2020PopByRaceEth'!D137/'2010PopByRaceEth'!D137-1</f>
        <v>0.47761194029850751</v>
      </c>
      <c r="E137" s="24">
        <f>'2020PopByRaceEth'!E137/'2010PopByRaceEth'!E137-1</f>
        <v>0.38805970149253732</v>
      </c>
      <c r="F137" s="25" t="e">
        <f>'2020PopByRaceEth'!F137/'2010PopByRaceEth'!F137-1</f>
        <v>#DIV/0!</v>
      </c>
      <c r="G137" s="25" t="e">
        <f>'2020PopByRaceEth'!G137/'2010PopByRaceEth'!G137-1</f>
        <v>#DIV/0!</v>
      </c>
      <c r="H137" s="25" t="e">
        <f>'2020PopByRaceEth'!H137/'2010PopByRaceEth'!H137-1</f>
        <v>#DIV/0!</v>
      </c>
      <c r="I137" s="26" t="e">
        <f>'2020PopByRaceEth'!I137/'2010PopByRaceEth'!I137-1</f>
        <v>#DIV/0!</v>
      </c>
    </row>
    <row r="138" spans="1:9" x14ac:dyDescent="0.4">
      <c r="A138" s="7" t="s">
        <v>145</v>
      </c>
      <c r="B138" s="22">
        <f>'2020PopByRaceEth'!B138/'2010PopByRaceEth'!B138-1</f>
        <v>0.84210526315789469</v>
      </c>
      <c r="C138" s="23" t="e">
        <f>'2020PopByRaceEth'!C138/'2010PopByRaceEth'!C138-1</f>
        <v>#DIV/0!</v>
      </c>
      <c r="D138" s="22">
        <f>'2020PopByRaceEth'!D138/'2010PopByRaceEth'!D138-1</f>
        <v>0.68421052631578938</v>
      </c>
      <c r="E138" s="24">
        <f>'2020PopByRaceEth'!E138/'2010PopByRaceEth'!E138-1</f>
        <v>0.63157894736842102</v>
      </c>
      <c r="F138" s="25" t="e">
        <f>'2020PopByRaceEth'!F138/'2010PopByRaceEth'!F138-1</f>
        <v>#DIV/0!</v>
      </c>
      <c r="G138" s="25" t="e">
        <f>'2020PopByRaceEth'!G138/'2010PopByRaceEth'!G138-1</f>
        <v>#DIV/0!</v>
      </c>
      <c r="H138" s="25" t="e">
        <f>'2020PopByRaceEth'!H138/'2010PopByRaceEth'!H138-1</f>
        <v>#DIV/0!</v>
      </c>
      <c r="I138" s="26" t="e">
        <f>'2020PopByRaceEth'!I138/'2010PopByRaceEth'!I138-1</f>
        <v>#DIV/0!</v>
      </c>
    </row>
    <row r="139" spans="1:9" x14ac:dyDescent="0.4">
      <c r="A139" s="7" t="s">
        <v>146</v>
      </c>
      <c r="B139" s="22">
        <f>'2020PopByRaceEth'!B139/'2010PopByRaceEth'!B139-1</f>
        <v>-0.25</v>
      </c>
      <c r="C139" s="23">
        <f>'2020PopByRaceEth'!C139/'2010PopByRaceEth'!C139-1</f>
        <v>-1</v>
      </c>
      <c r="D139" s="22">
        <f>'2020PopByRaceEth'!D139/'2010PopByRaceEth'!D139-1</f>
        <v>-0.24210526315789471</v>
      </c>
      <c r="E139" s="24" t="e">
        <f>'2020PopByRaceEth'!E139/'2010PopByRaceEth'!E139-1</f>
        <v>#DIV/0!</v>
      </c>
      <c r="F139" s="25" t="e">
        <f>'2020PopByRaceEth'!F139/'2010PopByRaceEth'!F139-1</f>
        <v>#DIV/0!</v>
      </c>
      <c r="G139" s="25">
        <f>'2020PopByRaceEth'!G139/'2010PopByRaceEth'!G139-1</f>
        <v>-0.24468085106382975</v>
      </c>
      <c r="H139" s="25" t="e">
        <f>'2020PopByRaceEth'!H139/'2010PopByRaceEth'!H139-1</f>
        <v>#DIV/0!</v>
      </c>
      <c r="I139" s="26">
        <f>'2020PopByRaceEth'!I139/'2010PopByRaceEth'!I139-1</f>
        <v>-1</v>
      </c>
    </row>
    <row r="140" spans="1:9" x14ac:dyDescent="0.4">
      <c r="A140" s="7" t="s">
        <v>147</v>
      </c>
      <c r="B140" s="22">
        <f>'2020PopByRaceEth'!B140/'2010PopByRaceEth'!B140-1</f>
        <v>-0.5957446808510638</v>
      </c>
      <c r="C140" s="23">
        <f>'2020PopByRaceEth'!C140/'2010PopByRaceEth'!C140-1</f>
        <v>-1</v>
      </c>
      <c r="D140" s="22">
        <f>'2020PopByRaceEth'!D140/'2010PopByRaceEth'!D140-1</f>
        <v>-0.53658536585365857</v>
      </c>
      <c r="E140" s="24" t="e">
        <f>'2020PopByRaceEth'!E140/'2010PopByRaceEth'!E140-1</f>
        <v>#DIV/0!</v>
      </c>
      <c r="F140" s="25" t="e">
        <f>'2020PopByRaceEth'!F140/'2010PopByRaceEth'!F140-1</f>
        <v>#DIV/0!</v>
      </c>
      <c r="G140" s="25">
        <f>'2020PopByRaceEth'!G140/'2010PopByRaceEth'!G140-1</f>
        <v>-0.53658536585365857</v>
      </c>
      <c r="H140" s="25" t="e">
        <f>'2020PopByRaceEth'!H140/'2010PopByRaceEth'!H140-1</f>
        <v>#DIV/0!</v>
      </c>
      <c r="I140" s="26" t="e">
        <f>'2020PopByRaceEth'!I140/'2010PopByRaceEth'!I140-1</f>
        <v>#DIV/0!</v>
      </c>
    </row>
    <row r="141" spans="1:9" x14ac:dyDescent="0.4">
      <c r="A141" s="7" t="s">
        <v>148</v>
      </c>
      <c r="B141" s="22">
        <f>'2020PopByRaceEth'!B141/'2010PopByRaceEth'!B141-1</f>
        <v>2.6931254429482632E-2</v>
      </c>
      <c r="C141" s="23">
        <f>'2020PopByRaceEth'!C141/'2010PopByRaceEth'!C141-1</f>
        <v>1.5337423312883347E-2</v>
      </c>
      <c r="D141" s="22">
        <f>'2020PopByRaceEth'!D141/'2010PopByRaceEth'!D141-1</f>
        <v>2.8445512820512775E-2</v>
      </c>
      <c r="E141" s="24">
        <f>'2020PopByRaceEth'!E141/'2010PopByRaceEth'!E141-1</f>
        <v>1.9311502938706981E-2</v>
      </c>
      <c r="F141" s="25">
        <f>'2020PopByRaceEth'!F141/'2010PopByRaceEth'!F141-1</f>
        <v>0.14285714285714279</v>
      </c>
      <c r="G141" s="25">
        <f>'2020PopByRaceEth'!G141/'2010PopByRaceEth'!G141-1</f>
        <v>-9.9999999999999978E-2</v>
      </c>
      <c r="H141" s="25">
        <f>'2020PopByRaceEth'!H141/'2010PopByRaceEth'!H141-1</f>
        <v>7.6923076923076872E-2</v>
      </c>
      <c r="I141" s="26">
        <f>'2020PopByRaceEth'!I141/'2010PopByRaceEth'!I141-1</f>
        <v>0.63636363636363646</v>
      </c>
    </row>
    <row r="142" spans="1:9" x14ac:dyDescent="0.4">
      <c r="A142" s="7" t="s">
        <v>149</v>
      </c>
      <c r="B142" s="22">
        <f>'2020PopByRaceEth'!B142/'2010PopByRaceEth'!B142-1</f>
        <v>2.4630541871921707E-3</v>
      </c>
      <c r="C142" s="23">
        <f>'2020PopByRaceEth'!C142/'2010PopByRaceEth'!C142-1</f>
        <v>-0.48780487804878048</v>
      </c>
      <c r="D142" s="22">
        <f>'2020PopByRaceEth'!D142/'2010PopByRaceEth'!D142-1</f>
        <v>2.8534370946822207E-2</v>
      </c>
      <c r="E142" s="24">
        <f>'2020PopByRaceEth'!E142/'2010PopByRaceEth'!E142-1</f>
        <v>0.63157894736842102</v>
      </c>
      <c r="F142" s="25">
        <f>'2020PopByRaceEth'!F142/'2010PopByRaceEth'!F142-1</f>
        <v>1</v>
      </c>
      <c r="G142" s="25">
        <f>'2020PopByRaceEth'!G142/'2010PopByRaceEth'!G142-1</f>
        <v>2.6206896551724146E-2</v>
      </c>
      <c r="H142" s="25">
        <f>'2020PopByRaceEth'!H142/'2010PopByRaceEth'!H142-1</f>
        <v>0</v>
      </c>
      <c r="I142" s="26">
        <f>'2020PopByRaceEth'!I142/'2010PopByRaceEth'!I142-1</f>
        <v>-0.45833333333333337</v>
      </c>
    </row>
    <row r="143" spans="1:9" x14ac:dyDescent="0.4">
      <c r="A143" s="7" t="s">
        <v>150</v>
      </c>
      <c r="B143" s="22">
        <f>'2020PopByRaceEth'!B143/'2010PopByRaceEth'!B143-1</f>
        <v>4.5977011494252817E-2</v>
      </c>
      <c r="C143" s="23">
        <f>'2020PopByRaceEth'!C143/'2010PopByRaceEth'!C143-1</f>
        <v>-0.81481481481481488</v>
      </c>
      <c r="D143" s="22">
        <f>'2020PopByRaceEth'!D143/'2010PopByRaceEth'!D143-1</f>
        <v>7.0967741935483941E-2</v>
      </c>
      <c r="E143" s="24">
        <f>'2020PopByRaceEth'!E143/'2010PopByRaceEth'!E143-1</f>
        <v>-0.38888888888888884</v>
      </c>
      <c r="F143" s="25">
        <f>'2020PopByRaceEth'!F143/'2010PopByRaceEth'!F143-1</f>
        <v>-1</v>
      </c>
      <c r="G143" s="25">
        <f>'2020PopByRaceEth'!G143/'2010PopByRaceEth'!G143-1</f>
        <v>6.9230769230769207E-2</v>
      </c>
      <c r="H143" s="25">
        <f>'2020PopByRaceEth'!H143/'2010PopByRaceEth'!H143-1</f>
        <v>1</v>
      </c>
      <c r="I143" s="26" t="e">
        <f>'2020PopByRaceEth'!I143/'2010PopByRaceEth'!I143-1</f>
        <v>#DIV/0!</v>
      </c>
    </row>
    <row r="144" spans="1:9" x14ac:dyDescent="0.4">
      <c r="A144" s="7" t="s">
        <v>151</v>
      </c>
      <c r="B144" s="22">
        <f>'2020PopByRaceEth'!B144/'2010PopByRaceEth'!B144-1</f>
        <v>-0.134765625</v>
      </c>
      <c r="C144" s="23">
        <f>'2020PopByRaceEth'!C144/'2010PopByRaceEth'!C144-1</f>
        <v>0.10000000000000009</v>
      </c>
      <c r="D144" s="22">
        <f>'2020PopByRaceEth'!D144/'2010PopByRaceEth'!D144-1</f>
        <v>-0.1394422310756972</v>
      </c>
      <c r="E144" s="24">
        <f>'2020PopByRaceEth'!E144/'2010PopByRaceEth'!E144-1</f>
        <v>-0.66666666666666674</v>
      </c>
      <c r="F144" s="25" t="e">
        <f>'2020PopByRaceEth'!F144/'2010PopByRaceEth'!F144-1</f>
        <v>#DIV/0!</v>
      </c>
      <c r="G144" s="25">
        <f>'2020PopByRaceEth'!G144/'2010PopByRaceEth'!G144-1</f>
        <v>-0.12410256410256415</v>
      </c>
      <c r="H144" s="25">
        <f>'2020PopByRaceEth'!H144/'2010PopByRaceEth'!H144-1</f>
        <v>0</v>
      </c>
      <c r="I144" s="26">
        <f>'2020PopByRaceEth'!I144/'2010PopByRaceEth'!I144-1</f>
        <v>-0.6875</v>
      </c>
    </row>
    <row r="145" spans="1:9" x14ac:dyDescent="0.4">
      <c r="A145" s="7" t="s">
        <v>152</v>
      </c>
      <c r="B145" s="22">
        <f>'2020PopByRaceEth'!B145/'2010PopByRaceEth'!B145-1</f>
        <v>6.25E-2</v>
      </c>
      <c r="C145" s="23">
        <f>'2020PopByRaceEth'!C145/'2010PopByRaceEth'!C145-1</f>
        <v>2</v>
      </c>
      <c r="D145" s="22">
        <f>'2020PopByRaceEth'!D145/'2010PopByRaceEth'!D145-1</f>
        <v>2.1276595744680771E-2</v>
      </c>
      <c r="E145" s="24">
        <f>'2020PopByRaceEth'!E145/'2010PopByRaceEth'!E145-1</f>
        <v>0</v>
      </c>
      <c r="F145" s="25" t="e">
        <f>'2020PopByRaceEth'!F145/'2010PopByRaceEth'!F145-1</f>
        <v>#DIV/0!</v>
      </c>
      <c r="G145" s="25" t="e">
        <f>'2020PopByRaceEth'!G145/'2010PopByRaceEth'!G145-1</f>
        <v>#DIV/0!</v>
      </c>
      <c r="H145" s="25" t="e">
        <f>'2020PopByRaceEth'!H145/'2010PopByRaceEth'!H145-1</f>
        <v>#DIV/0!</v>
      </c>
      <c r="I145" s="26" t="e">
        <f>'2020PopByRaceEth'!I145/'2010PopByRaceEth'!I145-1</f>
        <v>#DIV/0!</v>
      </c>
    </row>
    <row r="146" spans="1:9" x14ac:dyDescent="0.4">
      <c r="A146" s="7" t="s">
        <v>153</v>
      </c>
      <c r="B146" s="22">
        <f>'2020PopByRaceEth'!B146/'2010PopByRaceEth'!B146-1</f>
        <v>-0.15214180206794681</v>
      </c>
      <c r="C146" s="23">
        <f>'2020PopByRaceEth'!C146/'2010PopByRaceEth'!C146-1</f>
        <v>-0.12418300653594772</v>
      </c>
      <c r="D146" s="22">
        <f>'2020PopByRaceEth'!D146/'2010PopByRaceEth'!D146-1</f>
        <v>-0.16030534351145043</v>
      </c>
      <c r="E146" s="24">
        <f>'2020PopByRaceEth'!E146/'2010PopByRaceEth'!E146-1</f>
        <v>-0.21030927835051549</v>
      </c>
      <c r="F146" s="25">
        <f>'2020PopByRaceEth'!F146/'2010PopByRaceEth'!F146-1</f>
        <v>-1</v>
      </c>
      <c r="G146" s="25">
        <f>'2020PopByRaceEth'!G146/'2010PopByRaceEth'!G146-1</f>
        <v>1.1052631578947367</v>
      </c>
      <c r="H146" s="25">
        <f>'2020PopByRaceEth'!H146/'2010PopByRaceEth'!H146-1</f>
        <v>-0.8</v>
      </c>
      <c r="I146" s="26">
        <f>'2020PopByRaceEth'!I146/'2010PopByRaceEth'!I146-1</f>
        <v>0.14285714285714279</v>
      </c>
    </row>
    <row r="147" spans="1:9" x14ac:dyDescent="0.4">
      <c r="A147" s="7" t="s">
        <v>154</v>
      </c>
      <c r="B147" s="22">
        <f>'2020PopByRaceEth'!B147/'2010PopByRaceEth'!B147-1</f>
        <v>-9.0196078431372562E-2</v>
      </c>
      <c r="C147" s="23">
        <f>'2020PopByRaceEth'!C147/'2010PopByRaceEth'!C147-1</f>
        <v>0.22222222222222232</v>
      </c>
      <c r="D147" s="22">
        <f>'2020PopByRaceEth'!D147/'2010PopByRaceEth'!D147-1</f>
        <v>-0.10162601626016265</v>
      </c>
      <c r="E147" s="24">
        <f>'2020PopByRaceEth'!E147/'2010PopByRaceEth'!E147-1</f>
        <v>-0.4</v>
      </c>
      <c r="F147" s="25" t="e">
        <f>'2020PopByRaceEth'!F147/'2010PopByRaceEth'!F147-1</f>
        <v>#DIV/0!</v>
      </c>
      <c r="G147" s="25">
        <f>'2020PopByRaceEth'!G147/'2010PopByRaceEth'!G147-1</f>
        <v>-8.4070796460177011E-2</v>
      </c>
      <c r="H147" s="25" t="e">
        <f>'2020PopByRaceEth'!H147/'2010PopByRaceEth'!H147-1</f>
        <v>#DIV/0!</v>
      </c>
      <c r="I147" s="26">
        <f>'2020PopByRaceEth'!I147/'2010PopByRaceEth'!I147-1</f>
        <v>-0.19999999999999996</v>
      </c>
    </row>
    <row r="148" spans="1:9" x14ac:dyDescent="0.4">
      <c r="A148" s="7" t="s">
        <v>155</v>
      </c>
      <c r="B148" s="22">
        <f>'2020PopByRaceEth'!B148/'2010PopByRaceEth'!B148-1</f>
        <v>0.28947368421052633</v>
      </c>
      <c r="C148" s="23">
        <f>'2020PopByRaceEth'!C148/'2010PopByRaceEth'!C148-1</f>
        <v>2.6666666666666665</v>
      </c>
      <c r="D148" s="22">
        <f>'2020PopByRaceEth'!D148/'2010PopByRaceEth'!D148-1</f>
        <v>0.19178082191780832</v>
      </c>
      <c r="E148" s="24">
        <f>'2020PopByRaceEth'!E148/'2010PopByRaceEth'!E148-1</f>
        <v>0.24285714285714288</v>
      </c>
      <c r="F148" s="25">
        <f>'2020PopByRaceEth'!F148/'2010PopByRaceEth'!F148-1</f>
        <v>-1</v>
      </c>
      <c r="G148" s="25" t="e">
        <f>'2020PopByRaceEth'!G148/'2010PopByRaceEth'!G148-1</f>
        <v>#DIV/0!</v>
      </c>
      <c r="H148" s="25" t="e">
        <f>'2020PopByRaceEth'!H148/'2010PopByRaceEth'!H148-1</f>
        <v>#DIV/0!</v>
      </c>
      <c r="I148" s="26">
        <f>'2020PopByRaceEth'!I148/'2010PopByRaceEth'!I148-1</f>
        <v>-1</v>
      </c>
    </row>
    <row r="149" spans="1:9" x14ac:dyDescent="0.4">
      <c r="A149" s="7" t="s">
        <v>156</v>
      </c>
      <c r="B149" s="22">
        <f>'2020PopByRaceEth'!B149/'2010PopByRaceEth'!B149-1</f>
        <v>0.1808873720136519</v>
      </c>
      <c r="C149" s="23">
        <f>'2020PopByRaceEth'!C149/'2010PopByRaceEth'!C149-1</f>
        <v>0.125</v>
      </c>
      <c r="D149" s="22">
        <f>'2020PopByRaceEth'!D149/'2010PopByRaceEth'!D149-1</f>
        <v>0.18245614035087709</v>
      </c>
      <c r="E149" s="24">
        <f>'2020PopByRaceEth'!E149/'2010PopByRaceEth'!E149-1</f>
        <v>-0.625</v>
      </c>
      <c r="F149" s="25">
        <f>'2020PopByRaceEth'!F149/'2010PopByRaceEth'!F149-1</f>
        <v>-0.75</v>
      </c>
      <c r="G149" s="25">
        <f>'2020PopByRaceEth'!G149/'2010PopByRaceEth'!G149-1</f>
        <v>0.32921810699588483</v>
      </c>
      <c r="H149" s="25">
        <f>'2020PopByRaceEth'!H149/'2010PopByRaceEth'!H149-1</f>
        <v>-0.9</v>
      </c>
      <c r="I149" s="26">
        <f>'2020PopByRaceEth'!I149/'2010PopByRaceEth'!I149-1</f>
        <v>-0.5</v>
      </c>
    </row>
    <row r="150" spans="1:9" x14ac:dyDescent="0.4">
      <c r="A150" s="7" t="s">
        <v>157</v>
      </c>
      <c r="B150" s="22">
        <f>'2020PopByRaceEth'!B150/'2010PopByRaceEth'!B150-1</f>
        <v>-5.6998556998557048E-2</v>
      </c>
      <c r="C150" s="23">
        <f>'2020PopByRaceEth'!C150/'2010PopByRaceEth'!C150-1</f>
        <v>-0.10317460317460314</v>
      </c>
      <c r="D150" s="22">
        <f>'2020PopByRaceEth'!D150/'2010PopByRaceEth'!D150-1</f>
        <v>-5.2380952380952417E-2</v>
      </c>
      <c r="E150" s="24">
        <f>'2020PopByRaceEth'!E150/'2010PopByRaceEth'!E150-1</f>
        <v>-0.17434507678410116</v>
      </c>
      <c r="F150" s="25">
        <f>'2020PopByRaceEth'!F150/'2010PopByRaceEth'!F150-1</f>
        <v>1.5</v>
      </c>
      <c r="G150" s="25">
        <f>'2020PopByRaceEth'!G150/'2010PopByRaceEth'!G150-1</f>
        <v>0.828125</v>
      </c>
      <c r="H150" s="25">
        <f>'2020PopByRaceEth'!H150/'2010PopByRaceEth'!H150-1</f>
        <v>3</v>
      </c>
      <c r="I150" s="26">
        <f>'2020PopByRaceEth'!I150/'2010PopByRaceEth'!I150-1</f>
        <v>0.68181818181818188</v>
      </c>
    </row>
    <row r="151" spans="1:9" x14ac:dyDescent="0.4">
      <c r="A151" s="7" t="s">
        <v>158</v>
      </c>
      <c r="B151" s="22" t="e">
        <f>'2020PopByRaceEth'!B151/'2010PopByRaceEth'!B151-1</f>
        <v>#DIV/0!</v>
      </c>
      <c r="C151" s="23" t="e">
        <f>'2020PopByRaceEth'!C151/'2010PopByRaceEth'!C151-1</f>
        <v>#DIV/0!</v>
      </c>
      <c r="D151" s="22" t="e">
        <f>'2020PopByRaceEth'!D151/'2010PopByRaceEth'!D151-1</f>
        <v>#DIV/0!</v>
      </c>
      <c r="E151" s="24" t="e">
        <f>'2020PopByRaceEth'!E151/'2010PopByRaceEth'!E151-1</f>
        <v>#DIV/0!</v>
      </c>
      <c r="F151" s="25" t="e">
        <f>'2020PopByRaceEth'!F151/'2010PopByRaceEth'!F151-1</f>
        <v>#DIV/0!</v>
      </c>
      <c r="G151" s="25" t="e">
        <f>'2020PopByRaceEth'!G151/'2010PopByRaceEth'!G151-1</f>
        <v>#DIV/0!</v>
      </c>
      <c r="H151" s="25" t="e">
        <f>'2020PopByRaceEth'!H151/'2010PopByRaceEth'!H151-1</f>
        <v>#DIV/0!</v>
      </c>
      <c r="I151" s="26" t="e">
        <f>'2020PopByRaceEth'!I151/'2010PopByRaceEth'!I151-1</f>
        <v>#DIV/0!</v>
      </c>
    </row>
    <row r="152" spans="1:9" x14ac:dyDescent="0.4">
      <c r="A152" s="7" t="s">
        <v>159</v>
      </c>
      <c r="B152" s="22">
        <f>'2020PopByRaceEth'!B152/'2010PopByRaceEth'!B152-1</f>
        <v>-4.5766590389015982E-2</v>
      </c>
      <c r="C152" s="23">
        <f>'2020PopByRaceEth'!C152/'2010PopByRaceEth'!C152-1</f>
        <v>-0.11911357340720219</v>
      </c>
      <c r="D152" s="22">
        <f>'2020PopByRaceEth'!D152/'2010PopByRaceEth'!D152-1</f>
        <v>-3.4055727554179516E-2</v>
      </c>
      <c r="E152" s="24">
        <f>'2020PopByRaceEth'!E152/'2010PopByRaceEth'!E152-1</f>
        <v>-9.192065795839377E-2</v>
      </c>
      <c r="F152" s="25">
        <f>'2020PopByRaceEth'!F152/'2010PopByRaceEth'!F152-1</f>
        <v>0.35714285714285721</v>
      </c>
      <c r="G152" s="25">
        <f>'2020PopByRaceEth'!G152/'2010PopByRaceEth'!G152-1</f>
        <v>0.34545454545454546</v>
      </c>
      <c r="H152" s="25">
        <f>'2020PopByRaceEth'!H152/'2010PopByRaceEth'!H152-1</f>
        <v>0.4285714285714286</v>
      </c>
      <c r="I152" s="26">
        <f>'2020PopByRaceEth'!I152/'2010PopByRaceEth'!I152-1</f>
        <v>1.1428571428571428</v>
      </c>
    </row>
    <row r="153" spans="1:9" x14ac:dyDescent="0.4">
      <c r="A153" s="7" t="s">
        <v>160</v>
      </c>
      <c r="B153" s="22">
        <f>'2020PopByRaceEth'!B153/'2010PopByRaceEth'!B153-1</f>
        <v>0.12903225806451624</v>
      </c>
      <c r="C153" s="23">
        <f>'2020PopByRaceEth'!C153/'2010PopByRaceEth'!C153-1</f>
        <v>-0.625</v>
      </c>
      <c r="D153" s="22">
        <f>'2020PopByRaceEth'!D153/'2010PopByRaceEth'!D153-1</f>
        <v>0.18103448275862077</v>
      </c>
      <c r="E153" s="24">
        <f>'2020PopByRaceEth'!E153/'2010PopByRaceEth'!E153-1</f>
        <v>0.30000000000000004</v>
      </c>
      <c r="F153" s="25">
        <f>'2020PopByRaceEth'!F153/'2010PopByRaceEth'!F153-1</f>
        <v>0.66666666666666674</v>
      </c>
      <c r="G153" s="25">
        <f>'2020PopByRaceEth'!G153/'2010PopByRaceEth'!G153-1</f>
        <v>0.16326530612244894</v>
      </c>
      <c r="H153" s="25" t="e">
        <f>'2020PopByRaceEth'!H153/'2010PopByRaceEth'!H153-1</f>
        <v>#DIV/0!</v>
      </c>
      <c r="I153" s="26">
        <f>'2020PopByRaceEth'!I153/'2010PopByRaceEth'!I153-1</f>
        <v>0</v>
      </c>
    </row>
    <row r="154" spans="1:9" x14ac:dyDescent="0.4">
      <c r="A154" s="7" t="s">
        <v>161</v>
      </c>
      <c r="B154" s="22" t="e">
        <f>'2020PopByRaceEth'!B154/'2010PopByRaceEth'!B154-1</f>
        <v>#DIV/0!</v>
      </c>
      <c r="C154" s="23" t="e">
        <f>'2020PopByRaceEth'!C154/'2010PopByRaceEth'!C154-1</f>
        <v>#DIV/0!</v>
      </c>
      <c r="D154" s="22" t="e">
        <f>'2020PopByRaceEth'!D154/'2010PopByRaceEth'!D154-1</f>
        <v>#DIV/0!</v>
      </c>
      <c r="E154" s="24" t="e">
        <f>'2020PopByRaceEth'!E154/'2010PopByRaceEth'!E154-1</f>
        <v>#DIV/0!</v>
      </c>
      <c r="F154" s="25" t="e">
        <f>'2020PopByRaceEth'!F154/'2010PopByRaceEth'!F154-1</f>
        <v>#DIV/0!</v>
      </c>
      <c r="G154" s="25" t="e">
        <f>'2020PopByRaceEth'!G154/'2010PopByRaceEth'!G154-1</f>
        <v>#DIV/0!</v>
      </c>
      <c r="H154" s="25" t="e">
        <f>'2020PopByRaceEth'!H154/'2010PopByRaceEth'!H154-1</f>
        <v>#DIV/0!</v>
      </c>
      <c r="I154" s="26" t="e">
        <f>'2020PopByRaceEth'!I154/'2010PopByRaceEth'!I154-1</f>
        <v>#DIV/0!</v>
      </c>
    </row>
    <row r="155" spans="1:9" x14ac:dyDescent="0.4">
      <c r="A155" s="7" t="s">
        <v>162</v>
      </c>
      <c r="B155" s="22">
        <f>'2020PopByRaceEth'!B155/'2010PopByRaceEth'!B155-1</f>
        <v>1.1826544021025009E-2</v>
      </c>
      <c r="C155" s="23">
        <f>'2020PopByRaceEth'!C155/'2010PopByRaceEth'!C155-1</f>
        <v>-0.34782608695652173</v>
      </c>
      <c r="D155" s="22">
        <f>'2020PopByRaceEth'!D155/'2010PopByRaceEth'!D155-1</f>
        <v>1.7344896597731863E-2</v>
      </c>
      <c r="E155" s="24">
        <f>'2020PopByRaceEth'!E155/'2010PopByRaceEth'!E155-1</f>
        <v>-0.19999999999999996</v>
      </c>
      <c r="F155" s="25" t="e">
        <f>'2020PopByRaceEth'!F155/'2010PopByRaceEth'!F155-1</f>
        <v>#DIV/0!</v>
      </c>
      <c r="G155" s="25">
        <f>'2020PopByRaceEth'!G155/'2010PopByRaceEth'!G155-1</f>
        <v>1.8280297901150933E-2</v>
      </c>
      <c r="H155" s="25" t="e">
        <f>'2020PopByRaceEth'!H155/'2010PopByRaceEth'!H155-1</f>
        <v>#DIV/0!</v>
      </c>
      <c r="I155" s="26">
        <f>'2020PopByRaceEth'!I155/'2010PopByRaceEth'!I155-1</f>
        <v>-5.8823529411764719E-2</v>
      </c>
    </row>
    <row r="156" spans="1:9" x14ac:dyDescent="0.4">
      <c r="A156" s="7" t="s">
        <v>163</v>
      </c>
      <c r="B156" s="22">
        <f>'2020PopByRaceEth'!B156/'2010PopByRaceEth'!B156-1</f>
        <v>-0.41134751773049649</v>
      </c>
      <c r="C156" s="23">
        <f>'2020PopByRaceEth'!C156/'2010PopByRaceEth'!C156-1</f>
        <v>-0.88888888888888884</v>
      </c>
      <c r="D156" s="22">
        <f>'2020PopByRaceEth'!D156/'2010PopByRaceEth'!D156-1</f>
        <v>-0.37878787878787878</v>
      </c>
      <c r="E156" s="24" t="e">
        <f>'2020PopByRaceEth'!E156/'2010PopByRaceEth'!E156-1</f>
        <v>#DIV/0!</v>
      </c>
      <c r="F156" s="25" t="e">
        <f>'2020PopByRaceEth'!F156/'2010PopByRaceEth'!F156-1</f>
        <v>#DIV/0!</v>
      </c>
      <c r="G156" s="25">
        <f>'2020PopByRaceEth'!G156/'2010PopByRaceEth'!G156-1</f>
        <v>-0.38636363636363635</v>
      </c>
      <c r="H156" s="25" t="e">
        <f>'2020PopByRaceEth'!H156/'2010PopByRaceEth'!H156-1</f>
        <v>#DIV/0!</v>
      </c>
      <c r="I156" s="26" t="e">
        <f>'2020PopByRaceEth'!I156/'2010PopByRaceEth'!I156-1</f>
        <v>#DIV/0!</v>
      </c>
    </row>
    <row r="157" spans="1:9" x14ac:dyDescent="0.4">
      <c r="A157" s="7" t="s">
        <v>164</v>
      </c>
      <c r="B157" s="22">
        <f>'2020PopByRaceEth'!B157/'2010PopByRaceEth'!B157-1</f>
        <v>-0.26213592233009708</v>
      </c>
      <c r="C157" s="23">
        <f>'2020PopByRaceEth'!C157/'2010PopByRaceEth'!C157-1</f>
        <v>0.16666666666666674</v>
      </c>
      <c r="D157" s="22">
        <f>'2020PopByRaceEth'!D157/'2010PopByRaceEth'!D157-1</f>
        <v>-0.28865979381443296</v>
      </c>
      <c r="E157" s="24">
        <f>'2020PopByRaceEth'!E157/'2010PopByRaceEth'!E157-1</f>
        <v>-0.28421052631578947</v>
      </c>
      <c r="F157" s="25" t="e">
        <f>'2020PopByRaceEth'!F157/'2010PopByRaceEth'!F157-1</f>
        <v>#DIV/0!</v>
      </c>
      <c r="G157" s="25">
        <f>'2020PopByRaceEth'!G157/'2010PopByRaceEth'!G157-1</f>
        <v>-1</v>
      </c>
      <c r="H157" s="25">
        <f>'2020PopByRaceEth'!H157/'2010PopByRaceEth'!H157-1</f>
        <v>-1</v>
      </c>
      <c r="I157" s="26" t="e">
        <f>'2020PopByRaceEth'!I157/'2010PopByRaceEth'!I157-1</f>
        <v>#DIV/0!</v>
      </c>
    </row>
    <row r="158" spans="1:9" x14ac:dyDescent="0.4">
      <c r="A158" s="7" t="s">
        <v>165</v>
      </c>
      <c r="B158" s="22">
        <f>'2020PopByRaceEth'!B158/'2010PopByRaceEth'!B158-1</f>
        <v>-0.10001927153594137</v>
      </c>
      <c r="C158" s="23">
        <f>'2020PopByRaceEth'!C158/'2010PopByRaceEth'!C158-1</f>
        <v>-0.52941176470588236</v>
      </c>
      <c r="D158" s="22">
        <f>'2020PopByRaceEth'!D158/'2010PopByRaceEth'!D158-1</f>
        <v>-9.1409475132691154E-2</v>
      </c>
      <c r="E158" s="24">
        <f>'2020PopByRaceEth'!E158/'2010PopByRaceEth'!E158-1</f>
        <v>-0.5236051502145922</v>
      </c>
      <c r="F158" s="25">
        <f>'2020PopByRaceEth'!F158/'2010PopByRaceEth'!F158-1</f>
        <v>-0.58333333333333326</v>
      </c>
      <c r="G158" s="25">
        <f>'2020PopByRaceEth'!G158/'2010PopByRaceEth'!G158-1</f>
        <v>-6.3730679652763023E-2</v>
      </c>
      <c r="H158" s="25">
        <f>'2020PopByRaceEth'!H158/'2010PopByRaceEth'!H158-1</f>
        <v>-1</v>
      </c>
      <c r="I158" s="26">
        <f>'2020PopByRaceEth'!I158/'2010PopByRaceEth'!I158-1</f>
        <v>-0.26315789473684215</v>
      </c>
    </row>
    <row r="159" spans="1:9" x14ac:dyDescent="0.4">
      <c r="A159" s="7" t="s">
        <v>166</v>
      </c>
      <c r="B159" s="22">
        <f>'2020PopByRaceEth'!B159/'2010PopByRaceEth'!B159-1</f>
        <v>-0.12828947368421051</v>
      </c>
      <c r="C159" s="23">
        <f>'2020PopByRaceEth'!C159/'2010PopByRaceEth'!C159-1</f>
        <v>-0.27272727272727271</v>
      </c>
      <c r="D159" s="22">
        <f>'2020PopByRaceEth'!D159/'2010PopByRaceEth'!D159-1</f>
        <v>-0.12286689419795227</v>
      </c>
      <c r="E159" s="24">
        <f>'2020PopByRaceEth'!E159/'2010PopByRaceEth'!E159-1</f>
        <v>-0.13043478260869568</v>
      </c>
      <c r="F159" s="25">
        <f>'2020PopByRaceEth'!F159/'2010PopByRaceEth'!F159-1</f>
        <v>1</v>
      </c>
      <c r="G159" s="25">
        <f>'2020PopByRaceEth'!G159/'2010PopByRaceEth'!G159-1</f>
        <v>-0.14015151515151514</v>
      </c>
      <c r="H159" s="25" t="e">
        <f>'2020PopByRaceEth'!H159/'2010PopByRaceEth'!H159-1</f>
        <v>#DIV/0!</v>
      </c>
      <c r="I159" s="26">
        <f>'2020PopByRaceEth'!I159/'2010PopByRaceEth'!I159-1</f>
        <v>-0.4</v>
      </c>
    </row>
    <row r="160" spans="1:9" x14ac:dyDescent="0.4">
      <c r="A160" s="7" t="s">
        <v>167</v>
      </c>
      <c r="B160" s="22">
        <f>'2020PopByRaceEth'!B160/'2010PopByRaceEth'!B160-1</f>
        <v>0.22058823529411775</v>
      </c>
      <c r="C160" s="23">
        <f>'2020PopByRaceEth'!C160/'2010PopByRaceEth'!C160-1</f>
        <v>0.41176470588235303</v>
      </c>
      <c r="D160" s="22">
        <f>'2020PopByRaceEth'!D160/'2010PopByRaceEth'!D160-1</f>
        <v>-9.8039215686274495E-2</v>
      </c>
      <c r="E160" s="24">
        <f>'2020PopByRaceEth'!E160/'2010PopByRaceEth'!E160-1</f>
        <v>-8.333333333333337E-2</v>
      </c>
      <c r="F160" s="25">
        <f>'2020PopByRaceEth'!F160/'2010PopByRaceEth'!F160-1</f>
        <v>-0.33333333333333337</v>
      </c>
      <c r="G160" s="25" t="e">
        <f>'2020PopByRaceEth'!G160/'2010PopByRaceEth'!G160-1</f>
        <v>#DIV/0!</v>
      </c>
      <c r="H160" s="25" t="e">
        <f>'2020PopByRaceEth'!H160/'2010PopByRaceEth'!H160-1</f>
        <v>#DIV/0!</v>
      </c>
      <c r="I160" s="26" t="e">
        <f>'2020PopByRaceEth'!I160/'2010PopByRaceEth'!I160-1</f>
        <v>#DIV/0!</v>
      </c>
    </row>
    <row r="161" spans="1:9" x14ac:dyDescent="0.4">
      <c r="A161" s="7" t="s">
        <v>168</v>
      </c>
      <c r="B161" s="22">
        <f>'2020PopByRaceEth'!B161/'2010PopByRaceEth'!B161-1</f>
        <v>-0.25206611570247939</v>
      </c>
      <c r="C161" s="23">
        <f>'2020PopByRaceEth'!C161/'2010PopByRaceEth'!C161-1</f>
        <v>0</v>
      </c>
      <c r="D161" s="22">
        <f>'2020PopByRaceEth'!D161/'2010PopByRaceEth'!D161-1</f>
        <v>-0.25416666666666665</v>
      </c>
      <c r="E161" s="24" t="e">
        <f>'2020PopByRaceEth'!E161/'2010PopByRaceEth'!E161-1</f>
        <v>#DIV/0!</v>
      </c>
      <c r="F161" s="25" t="e">
        <f>'2020PopByRaceEth'!F161/'2010PopByRaceEth'!F161-1</f>
        <v>#DIV/0!</v>
      </c>
      <c r="G161" s="25">
        <f>'2020PopByRaceEth'!G161/'2010PopByRaceEth'!G161-1</f>
        <v>-0.24137931034482762</v>
      </c>
      <c r="H161" s="25">
        <f>'2020PopByRaceEth'!H161/'2010PopByRaceEth'!H161-1</f>
        <v>-1</v>
      </c>
      <c r="I161" s="26">
        <f>'2020PopByRaceEth'!I161/'2010PopByRaceEth'!I161-1</f>
        <v>-0.4</v>
      </c>
    </row>
    <row r="162" spans="1:9" x14ac:dyDescent="0.4">
      <c r="A162" s="7" t="s">
        <v>169</v>
      </c>
      <c r="B162" s="22" t="e">
        <f>'2020PopByRaceEth'!B162/'2010PopByRaceEth'!B162-1</f>
        <v>#DIV/0!</v>
      </c>
      <c r="C162" s="23" t="e">
        <f>'2020PopByRaceEth'!C162/'2010PopByRaceEth'!C162-1</f>
        <v>#DIV/0!</v>
      </c>
      <c r="D162" s="22" t="e">
        <f>'2020PopByRaceEth'!D162/'2010PopByRaceEth'!D162-1</f>
        <v>#DIV/0!</v>
      </c>
      <c r="E162" s="24" t="e">
        <f>'2020PopByRaceEth'!E162/'2010PopByRaceEth'!E162-1</f>
        <v>#DIV/0!</v>
      </c>
      <c r="F162" s="25" t="e">
        <f>'2020PopByRaceEth'!F162/'2010PopByRaceEth'!F162-1</f>
        <v>#DIV/0!</v>
      </c>
      <c r="G162" s="25" t="e">
        <f>'2020PopByRaceEth'!G162/'2010PopByRaceEth'!G162-1</f>
        <v>#DIV/0!</v>
      </c>
      <c r="H162" s="25" t="e">
        <f>'2020PopByRaceEth'!H162/'2010PopByRaceEth'!H162-1</f>
        <v>#DIV/0!</v>
      </c>
      <c r="I162" s="26" t="e">
        <f>'2020PopByRaceEth'!I162/'2010PopByRaceEth'!I162-1</f>
        <v>#DIV/0!</v>
      </c>
    </row>
    <row r="163" spans="1:9" x14ac:dyDescent="0.4">
      <c r="A163" s="7" t="s">
        <v>170</v>
      </c>
      <c r="B163" s="22">
        <f>'2020PopByRaceEth'!B163/'2010PopByRaceEth'!B163-1</f>
        <v>0.37037037037037046</v>
      </c>
      <c r="C163" s="23">
        <f>'2020PopByRaceEth'!C163/'2010PopByRaceEth'!C163-1</f>
        <v>-1</v>
      </c>
      <c r="D163" s="22">
        <f>'2020PopByRaceEth'!D163/'2010PopByRaceEth'!D163-1</f>
        <v>0.48</v>
      </c>
      <c r="E163" s="24" t="e">
        <f>'2020PopByRaceEth'!E163/'2010PopByRaceEth'!E163-1</f>
        <v>#DIV/0!</v>
      </c>
      <c r="F163" s="25" t="e">
        <f>'2020PopByRaceEth'!F163/'2010PopByRaceEth'!F163-1</f>
        <v>#DIV/0!</v>
      </c>
      <c r="G163" s="25">
        <f>'2020PopByRaceEth'!G163/'2010PopByRaceEth'!G163-1</f>
        <v>0.43999999999999995</v>
      </c>
      <c r="H163" s="25" t="e">
        <f>'2020PopByRaceEth'!H163/'2010PopByRaceEth'!H163-1</f>
        <v>#DIV/0!</v>
      </c>
      <c r="I163" s="26" t="e">
        <f>'2020PopByRaceEth'!I163/'2010PopByRaceEth'!I163-1</f>
        <v>#DIV/0!</v>
      </c>
    </row>
    <row r="164" spans="1:9" x14ac:dyDescent="0.4">
      <c r="A164" s="7" t="s">
        <v>171</v>
      </c>
      <c r="B164" s="22">
        <f>'2020PopByRaceEth'!B164/'2010PopByRaceEth'!B164-1</f>
        <v>-0.34782608695652173</v>
      </c>
      <c r="C164" s="23">
        <f>'2020PopByRaceEth'!C164/'2010PopByRaceEth'!C164-1</f>
        <v>0</v>
      </c>
      <c r="D164" s="22">
        <f>'2020PopByRaceEth'!D164/'2010PopByRaceEth'!D164-1</f>
        <v>-0.35555555555555551</v>
      </c>
      <c r="E164" s="24">
        <f>'2020PopByRaceEth'!E164/'2010PopByRaceEth'!E164-1</f>
        <v>-0.48837209302325579</v>
      </c>
      <c r="F164" s="25">
        <f>'2020PopByRaceEth'!F164/'2010PopByRaceEth'!F164-1</f>
        <v>-1</v>
      </c>
      <c r="G164" s="25" t="e">
        <f>'2020PopByRaceEth'!G164/'2010PopByRaceEth'!G164-1</f>
        <v>#DIV/0!</v>
      </c>
      <c r="H164" s="25" t="e">
        <f>'2020PopByRaceEth'!H164/'2010PopByRaceEth'!H164-1</f>
        <v>#DIV/0!</v>
      </c>
      <c r="I164" s="26" t="e">
        <f>'2020PopByRaceEth'!I164/'2010PopByRaceEth'!I164-1</f>
        <v>#DIV/0!</v>
      </c>
    </row>
    <row r="165" spans="1:9" x14ac:dyDescent="0.4">
      <c r="A165" s="7" t="s">
        <v>172</v>
      </c>
      <c r="B165" s="22">
        <f>'2020PopByRaceEth'!B165/'2010PopByRaceEth'!B165-1</f>
        <v>0.23386114494518884</v>
      </c>
      <c r="C165" s="23">
        <f>'2020PopByRaceEth'!C165/'2010PopByRaceEth'!C165-1</f>
        <v>-0.20915032679738566</v>
      </c>
      <c r="D165" s="22">
        <f>'2020PopByRaceEth'!D165/'2010PopByRaceEth'!D165-1</f>
        <v>0.33532934131736525</v>
      </c>
      <c r="E165" s="24">
        <f>'2020PopByRaceEth'!E165/'2010PopByRaceEth'!E165-1</f>
        <v>-0.25</v>
      </c>
      <c r="F165" s="25">
        <f>'2020PopByRaceEth'!F165/'2010PopByRaceEth'!F165-1</f>
        <v>1</v>
      </c>
      <c r="G165" s="25">
        <f>'2020PopByRaceEth'!G165/'2010PopByRaceEth'!G165-1</f>
        <v>0.39074960127591707</v>
      </c>
      <c r="H165" s="25" t="e">
        <f>'2020PopByRaceEth'!H165/'2010PopByRaceEth'!H165-1</f>
        <v>#DIV/0!</v>
      </c>
      <c r="I165" s="26">
        <f>'2020PopByRaceEth'!I165/'2010PopByRaceEth'!I165-1</f>
        <v>-0.62857142857142856</v>
      </c>
    </row>
    <row r="166" spans="1:9" x14ac:dyDescent="0.4">
      <c r="A166" s="7" t="s">
        <v>173</v>
      </c>
      <c r="B166" s="22">
        <f>'2020PopByRaceEth'!B166/'2010PopByRaceEth'!B166-1</f>
        <v>-6.5217391304347783E-2</v>
      </c>
      <c r="C166" s="23">
        <f>'2020PopByRaceEth'!C166/'2010PopByRaceEth'!C166-1</f>
        <v>-0.6</v>
      </c>
      <c r="D166" s="22">
        <f>'2020PopByRaceEth'!D166/'2010PopByRaceEth'!D166-1</f>
        <v>0</v>
      </c>
      <c r="E166" s="24">
        <f>'2020PopByRaceEth'!E166/'2010PopByRaceEth'!E166-1</f>
        <v>-1</v>
      </c>
      <c r="F166" s="25" t="e">
        <f>'2020PopByRaceEth'!F166/'2010PopByRaceEth'!F166-1</f>
        <v>#DIV/0!</v>
      </c>
      <c r="G166" s="25">
        <f>'2020PopByRaceEth'!G166/'2010PopByRaceEth'!G166-1</f>
        <v>2.564102564102555E-2</v>
      </c>
      <c r="H166" s="25" t="e">
        <f>'2020PopByRaceEth'!H166/'2010PopByRaceEth'!H166-1</f>
        <v>#DIV/0!</v>
      </c>
      <c r="I166" s="26">
        <f>'2020PopByRaceEth'!I166/'2010PopByRaceEth'!I166-1</f>
        <v>-1</v>
      </c>
    </row>
    <row r="167" spans="1:9" x14ac:dyDescent="0.4">
      <c r="A167" s="7" t="s">
        <v>174</v>
      </c>
      <c r="B167" s="22">
        <f>'2020PopByRaceEth'!B167/'2010PopByRaceEth'!B167-1</f>
        <v>-1.3404825737265424E-2</v>
      </c>
      <c r="C167" s="23">
        <f>'2020PopByRaceEth'!C167/'2010PopByRaceEth'!C167-1</f>
        <v>-0.56521739130434789</v>
      </c>
      <c r="D167" s="22">
        <f>'2020PopByRaceEth'!D167/'2010PopByRaceEth'!D167-1</f>
        <v>4.1493775933609811E-3</v>
      </c>
      <c r="E167" s="24">
        <f>'2020PopByRaceEth'!E167/'2010PopByRaceEth'!E167-1</f>
        <v>-0.78787878787878785</v>
      </c>
      <c r="F167" s="25">
        <f>'2020PopByRaceEth'!F167/'2010PopByRaceEth'!F167-1</f>
        <v>1</v>
      </c>
      <c r="G167" s="25">
        <f>'2020PopByRaceEth'!G167/'2010PopByRaceEth'!G167-1</f>
        <v>4.579025110782875E-2</v>
      </c>
      <c r="H167" s="25">
        <f>'2020PopByRaceEth'!H167/'2010PopByRaceEth'!H167-1</f>
        <v>0.33333333333333326</v>
      </c>
      <c r="I167" s="26">
        <f>'2020PopByRaceEth'!I167/'2010PopByRaceEth'!I167-1</f>
        <v>-0.44444444444444442</v>
      </c>
    </row>
    <row r="168" spans="1:9" x14ac:dyDescent="0.4">
      <c r="A168" s="7" t="s">
        <v>175</v>
      </c>
      <c r="B168" s="22">
        <f>'2020PopByRaceEth'!B168/'2010PopByRaceEth'!B168-1</f>
        <v>8.606034849128763E-2</v>
      </c>
      <c r="C168" s="23">
        <f>'2020PopByRaceEth'!C168/'2010PopByRaceEth'!C168-1</f>
        <v>0.15796344647519578</v>
      </c>
      <c r="D168" s="22">
        <f>'2020PopByRaceEth'!D168/'2010PopByRaceEth'!D168-1</f>
        <v>7.2081218274111736E-2</v>
      </c>
      <c r="E168" s="24">
        <f>'2020PopByRaceEth'!E168/'2010PopByRaceEth'!E168-1</f>
        <v>1.2537476151539995E-2</v>
      </c>
      <c r="F168" s="25">
        <f>'2020PopByRaceEth'!F168/'2010PopByRaceEth'!F168-1</f>
        <v>-7.6923076923076872E-2</v>
      </c>
      <c r="G168" s="25">
        <f>'2020PopByRaceEth'!G168/'2010PopByRaceEth'!G168-1</f>
        <v>0.28925619834710736</v>
      </c>
      <c r="H168" s="25">
        <f>'2020PopByRaceEth'!H168/'2010PopByRaceEth'!H168-1</f>
        <v>1.75</v>
      </c>
      <c r="I168" s="26">
        <f>'2020PopByRaceEth'!I168/'2010PopByRaceEth'!I168-1</f>
        <v>1.4545454545454546</v>
      </c>
    </row>
    <row r="169" spans="1:9" x14ac:dyDescent="0.4">
      <c r="A169" s="7" t="s">
        <v>176</v>
      </c>
      <c r="B169" s="22">
        <f>'2020PopByRaceEth'!B169/'2010PopByRaceEth'!B169-1</f>
        <v>-0.10893991206643872</v>
      </c>
      <c r="C169" s="23">
        <f>'2020PopByRaceEth'!C169/'2010PopByRaceEth'!C169-1</f>
        <v>-9.3516209476309231E-2</v>
      </c>
      <c r="D169" s="22">
        <f>'2020PopByRaceEth'!D169/'2010PopByRaceEth'!D169-1</f>
        <v>-0.11269744835965978</v>
      </c>
      <c r="E169" s="24">
        <f>'2020PopByRaceEth'!E169/'2010PopByRaceEth'!E169-1</f>
        <v>-0.14257939079714843</v>
      </c>
      <c r="F169" s="25">
        <f>'2020PopByRaceEth'!F169/'2010PopByRaceEth'!F169-1</f>
        <v>-0.19999999999999996</v>
      </c>
      <c r="G169" s="25">
        <f>'2020PopByRaceEth'!G169/'2010PopByRaceEth'!G169-1</f>
        <v>0.17525773195876293</v>
      </c>
      <c r="H169" s="25">
        <f>'2020PopByRaceEth'!H169/'2010PopByRaceEth'!H169-1</f>
        <v>0.11111111111111116</v>
      </c>
      <c r="I169" s="26">
        <f>'2020PopByRaceEth'!I169/'2010PopByRaceEth'!I169-1</f>
        <v>0.85483870967741926</v>
      </c>
    </row>
    <row r="170" spans="1:9" x14ac:dyDescent="0.4">
      <c r="A170" s="7" t="s">
        <v>177</v>
      </c>
      <c r="B170" s="22">
        <f>'2020PopByRaceEth'!B170/'2010PopByRaceEth'!B170-1</f>
        <v>-0.47353361945636618</v>
      </c>
      <c r="C170" s="23">
        <f>'2020PopByRaceEth'!C170/'2010PopByRaceEth'!C170-1</f>
        <v>-0.69047619047619047</v>
      </c>
      <c r="D170" s="22">
        <f>'2020PopByRaceEth'!D170/'2010PopByRaceEth'!D170-1</f>
        <v>-0.45966514459665142</v>
      </c>
      <c r="E170" s="24">
        <f>'2020PopByRaceEth'!E170/'2010PopByRaceEth'!E170-1</f>
        <v>-0.45754716981132071</v>
      </c>
      <c r="F170" s="25">
        <f>'2020PopByRaceEth'!F170/'2010PopByRaceEth'!F170-1</f>
        <v>-1</v>
      </c>
      <c r="G170" s="25">
        <f>'2020PopByRaceEth'!G170/'2010PopByRaceEth'!G170-1</f>
        <v>-1</v>
      </c>
      <c r="H170" s="25">
        <f>'2020PopByRaceEth'!H170/'2010PopByRaceEth'!H170-1</f>
        <v>-0.5</v>
      </c>
      <c r="I170" s="26">
        <f>'2020PopByRaceEth'!I170/'2010PopByRaceEth'!I170-1</f>
        <v>0</v>
      </c>
    </row>
    <row r="171" spans="1:9" x14ac:dyDescent="0.4">
      <c r="A171" s="7" t="s">
        <v>178</v>
      </c>
      <c r="B171" s="22">
        <f>'2020PopByRaceEth'!B171/'2010PopByRaceEth'!B171-1</f>
        <v>0.10747663551401865</v>
      </c>
      <c r="C171" s="23">
        <f>'2020PopByRaceEth'!C171/'2010PopByRaceEth'!C171-1</f>
        <v>1.5714285714285716</v>
      </c>
      <c r="D171" s="22">
        <f>'2020PopByRaceEth'!D171/'2010PopByRaceEth'!D171-1</f>
        <v>3.1941031941032039E-2</v>
      </c>
      <c r="E171" s="24">
        <f>'2020PopByRaceEth'!E171/'2010PopByRaceEth'!E171-1</f>
        <v>7.8740157480314821E-3</v>
      </c>
      <c r="F171" s="25">
        <f>'2020PopByRaceEth'!F171/'2010PopByRaceEth'!F171-1</f>
        <v>0.33333333333333326</v>
      </c>
      <c r="G171" s="25">
        <f>'2020PopByRaceEth'!G171/'2010PopByRaceEth'!G171-1</f>
        <v>0</v>
      </c>
      <c r="H171" s="25">
        <f>'2020PopByRaceEth'!H171/'2010PopByRaceEth'!H171-1</f>
        <v>0.85714285714285721</v>
      </c>
      <c r="I171" s="26">
        <f>'2020PopByRaceEth'!I171/'2010PopByRaceEth'!I171-1</f>
        <v>0.21428571428571419</v>
      </c>
    </row>
    <row r="172" spans="1:9" x14ac:dyDescent="0.4">
      <c r="A172" s="7" t="s">
        <v>179</v>
      </c>
      <c r="B172" s="22">
        <f>'2020PopByRaceEth'!B172/'2010PopByRaceEth'!B172-1</f>
        <v>-0.1434511434511434</v>
      </c>
      <c r="C172" s="23">
        <f>'2020PopByRaceEth'!C172/'2010PopByRaceEth'!C172-1</f>
        <v>-0.24</v>
      </c>
      <c r="D172" s="22">
        <f>'2020PopByRaceEth'!D172/'2010PopByRaceEth'!D172-1</f>
        <v>-0.14174894217207334</v>
      </c>
      <c r="E172" s="24">
        <f>'2020PopByRaceEth'!E172/'2010PopByRaceEth'!E172-1</f>
        <v>0</v>
      </c>
      <c r="F172" s="25">
        <f>'2020PopByRaceEth'!F172/'2010PopByRaceEth'!F172-1</f>
        <v>0.5</v>
      </c>
      <c r="G172" s="25">
        <f>'2020PopByRaceEth'!G172/'2010PopByRaceEth'!G172-1</f>
        <v>-0.1628926223520818</v>
      </c>
      <c r="H172" s="25" t="e">
        <f>'2020PopByRaceEth'!H172/'2010PopByRaceEth'!H172-1</f>
        <v>#DIV/0!</v>
      </c>
      <c r="I172" s="26">
        <f>'2020PopByRaceEth'!I172/'2010PopByRaceEth'!I172-1</f>
        <v>0.52631578947368429</v>
      </c>
    </row>
    <row r="173" spans="1:9" x14ac:dyDescent="0.4">
      <c r="A173" s="7" t="s">
        <v>180</v>
      </c>
      <c r="B173" s="22">
        <f>'2020PopByRaceEth'!B173/'2010PopByRaceEth'!B173-1</f>
        <v>-1.7875920084121977E-2</v>
      </c>
      <c r="C173" s="23">
        <f>'2020PopByRaceEth'!C173/'2010PopByRaceEth'!C173-1</f>
        <v>-0.6</v>
      </c>
      <c r="D173" s="22">
        <f>'2020PopByRaceEth'!D173/'2010PopByRaceEth'!D173-1</f>
        <v>-5.3705692803437399E-3</v>
      </c>
      <c r="E173" s="24">
        <f>'2020PopByRaceEth'!E173/'2010PopByRaceEth'!E173-1</f>
        <v>-0.125</v>
      </c>
      <c r="F173" s="25">
        <f>'2020PopByRaceEth'!F173/'2010PopByRaceEth'!F173-1</f>
        <v>-1</v>
      </c>
      <c r="G173" s="25">
        <f>'2020PopByRaceEth'!G173/'2010PopByRaceEth'!G173-1</f>
        <v>-7.717750826901848E-3</v>
      </c>
      <c r="H173" s="25" t="e">
        <f>'2020PopByRaceEth'!H173/'2010PopByRaceEth'!H173-1</f>
        <v>#DIV/0!</v>
      </c>
      <c r="I173" s="26">
        <f>'2020PopByRaceEth'!I173/'2010PopByRaceEth'!I173-1</f>
        <v>0.26666666666666661</v>
      </c>
    </row>
    <row r="174" spans="1:9" x14ac:dyDescent="0.4">
      <c r="A174" s="7" t="s">
        <v>181</v>
      </c>
      <c r="B174" s="22">
        <f>'2020PopByRaceEth'!B174/'2010PopByRaceEth'!B174-1</f>
        <v>6.2764728532922698E-2</v>
      </c>
      <c r="C174" s="23">
        <f>'2020PopByRaceEth'!C174/'2010PopByRaceEth'!C174-1</f>
        <v>0.22981366459627339</v>
      </c>
      <c r="D174" s="22">
        <f>'2020PopByRaceEth'!D174/'2010PopByRaceEth'!D174-1</f>
        <v>5.1724137931034475E-2</v>
      </c>
      <c r="E174" s="24">
        <f>'2020PopByRaceEth'!E174/'2010PopByRaceEth'!E174-1</f>
        <v>9.4178082191780366E-3</v>
      </c>
      <c r="F174" s="25">
        <f>'2020PopByRaceEth'!F174/'2010PopByRaceEth'!F174-1</f>
        <v>0.875</v>
      </c>
      <c r="G174" s="25">
        <f>'2020PopByRaceEth'!G174/'2010PopByRaceEth'!G174-1</f>
        <v>-0.37777777777777777</v>
      </c>
      <c r="H174" s="25">
        <f>'2020PopByRaceEth'!H174/'2010PopByRaceEth'!H174-1</f>
        <v>0.5</v>
      </c>
      <c r="I174" s="26">
        <f>'2020PopByRaceEth'!I174/'2010PopByRaceEth'!I174-1</f>
        <v>3.2424242424242422</v>
      </c>
    </row>
    <row r="175" spans="1:9" x14ac:dyDescent="0.4">
      <c r="A175" s="7" t="s">
        <v>182</v>
      </c>
      <c r="B175" s="22">
        <f>'2020PopByRaceEth'!B175/'2010PopByRaceEth'!B175-1</f>
        <v>-0.16883116883116878</v>
      </c>
      <c r="C175" s="23">
        <f>'2020PopByRaceEth'!C175/'2010PopByRaceEth'!C175-1</f>
        <v>-0.39090909090909087</v>
      </c>
      <c r="D175" s="22">
        <f>'2020PopByRaceEth'!D175/'2010PopByRaceEth'!D175-1</f>
        <v>-4.5454545454545414E-2</v>
      </c>
      <c r="E175" s="24">
        <f>'2020PopByRaceEth'!E175/'2010PopByRaceEth'!E175-1</f>
        <v>-2.2988505747126409E-2</v>
      </c>
      <c r="F175" s="25" t="e">
        <f>'2020PopByRaceEth'!F175/'2010PopByRaceEth'!F175-1</f>
        <v>#DIV/0!</v>
      </c>
      <c r="G175" s="25">
        <f>'2020PopByRaceEth'!G175/'2010PopByRaceEth'!G175-1</f>
        <v>-0.83333333333333337</v>
      </c>
      <c r="H175" s="25">
        <f>'2020PopByRaceEth'!H175/'2010PopByRaceEth'!H175-1</f>
        <v>-0.5</v>
      </c>
      <c r="I175" s="26">
        <f>'2020PopByRaceEth'!I175/'2010PopByRaceEth'!I175-1</f>
        <v>1</v>
      </c>
    </row>
    <row r="176" spans="1:9" x14ac:dyDescent="0.4">
      <c r="A176" s="7" t="s">
        <v>183</v>
      </c>
      <c r="B176" s="22">
        <f>'2020PopByRaceEth'!B176/'2010PopByRaceEth'!B176-1</f>
        <v>-1</v>
      </c>
      <c r="C176" s="23">
        <f>'2020PopByRaceEth'!C176/'2010PopByRaceEth'!C176-1</f>
        <v>-1</v>
      </c>
      <c r="D176" s="22">
        <f>'2020PopByRaceEth'!D176/'2010PopByRaceEth'!D176-1</f>
        <v>-1</v>
      </c>
      <c r="E176" s="24">
        <f>'2020PopByRaceEth'!E176/'2010PopByRaceEth'!E176-1</f>
        <v>-1</v>
      </c>
      <c r="F176" s="25">
        <f>'2020PopByRaceEth'!F176/'2010PopByRaceEth'!F176-1</f>
        <v>-1</v>
      </c>
      <c r="G176" s="25">
        <f>'2020PopByRaceEth'!G176/'2010PopByRaceEth'!G176-1</f>
        <v>-1</v>
      </c>
      <c r="H176" s="25">
        <f>'2020PopByRaceEth'!H176/'2010PopByRaceEth'!H176-1</f>
        <v>-1</v>
      </c>
      <c r="I176" s="26">
        <f>'2020PopByRaceEth'!I176/'2010PopByRaceEth'!I176-1</f>
        <v>-1</v>
      </c>
    </row>
    <row r="177" spans="1:9" x14ac:dyDescent="0.4">
      <c r="A177" s="7" t="s">
        <v>184</v>
      </c>
      <c r="B177" s="22">
        <f>'2020PopByRaceEth'!B177/'2010PopByRaceEth'!B177-1</f>
        <v>0.16844919786096257</v>
      </c>
      <c r="C177" s="23">
        <f>'2020PopByRaceEth'!C177/'2010PopByRaceEth'!C177-1</f>
        <v>-0.28813559322033899</v>
      </c>
      <c r="D177" s="22">
        <f>'2020PopByRaceEth'!D177/'2010PopByRaceEth'!D177-1</f>
        <v>0.25396825396825395</v>
      </c>
      <c r="E177" s="24">
        <f>'2020PopByRaceEth'!E177/'2010PopByRaceEth'!E177-1</f>
        <v>5</v>
      </c>
      <c r="F177" s="25">
        <f>'2020PopByRaceEth'!F177/'2010PopByRaceEth'!F177-1</f>
        <v>0</v>
      </c>
      <c r="G177" s="25">
        <f>'2020PopByRaceEth'!G177/'2010PopByRaceEth'!G177-1</f>
        <v>0.23701298701298712</v>
      </c>
      <c r="H177" s="25" t="e">
        <f>'2020PopByRaceEth'!H177/'2010PopByRaceEth'!H177-1</f>
        <v>#DIV/0!</v>
      </c>
      <c r="I177" s="26">
        <f>'2020PopByRaceEth'!I177/'2010PopByRaceEth'!I177-1</f>
        <v>-0.75</v>
      </c>
    </row>
    <row r="178" spans="1:9" x14ac:dyDescent="0.4">
      <c r="A178" s="7" t="s">
        <v>185</v>
      </c>
      <c r="B178" s="22">
        <f>'2020PopByRaceEth'!B178/'2010PopByRaceEth'!B178-1</f>
        <v>-0.16644649933949807</v>
      </c>
      <c r="C178" s="23">
        <f>'2020PopByRaceEth'!C178/'2010PopByRaceEth'!C178-1</f>
        <v>0</v>
      </c>
      <c r="D178" s="22">
        <f>'2020PopByRaceEth'!D178/'2010PopByRaceEth'!D178-1</f>
        <v>-0.16755319148936165</v>
      </c>
      <c r="E178" s="24">
        <f>'2020PopByRaceEth'!E178/'2010PopByRaceEth'!E178-1</f>
        <v>-1</v>
      </c>
      <c r="F178" s="25" t="e">
        <f>'2020PopByRaceEth'!F178/'2010PopByRaceEth'!F178-1</f>
        <v>#DIV/0!</v>
      </c>
      <c r="G178" s="25">
        <f>'2020PopByRaceEth'!G178/'2010PopByRaceEth'!G178-1</f>
        <v>-0.18926174496644299</v>
      </c>
      <c r="H178" s="25" t="e">
        <f>'2020PopByRaceEth'!H178/'2010PopByRaceEth'!H178-1</f>
        <v>#DIV/0!</v>
      </c>
      <c r="I178" s="26">
        <f>'2020PopByRaceEth'!I178/'2010PopByRaceEth'!I178-1</f>
        <v>2.5</v>
      </c>
    </row>
    <row r="179" spans="1:9" x14ac:dyDescent="0.4">
      <c r="A179" s="7" t="s">
        <v>186</v>
      </c>
      <c r="B179" s="22">
        <f>'2020PopByRaceEth'!B179/'2010PopByRaceEth'!B179-1</f>
        <v>-0.16284538506760726</v>
      </c>
      <c r="C179" s="23">
        <f>'2020PopByRaceEth'!C179/'2010PopByRaceEth'!C179-1</f>
        <v>-0.53125</v>
      </c>
      <c r="D179" s="22">
        <f>'2020PopByRaceEth'!D179/'2010PopByRaceEth'!D179-1</f>
        <v>-0.15578190533253444</v>
      </c>
      <c r="E179" s="24">
        <f>'2020PopByRaceEth'!E179/'2010PopByRaceEth'!E179-1</f>
        <v>-0.6</v>
      </c>
      <c r="F179" s="25" t="e">
        <f>'2020PopByRaceEth'!F179/'2010PopByRaceEth'!F179-1</f>
        <v>#DIV/0!</v>
      </c>
      <c r="G179" s="25">
        <f>'2020PopByRaceEth'!G179/'2010PopByRaceEth'!G179-1</f>
        <v>-0.15142337976983644</v>
      </c>
      <c r="H179" s="25" t="e">
        <f>'2020PopByRaceEth'!H179/'2010PopByRaceEth'!H179-1</f>
        <v>#DIV/0!</v>
      </c>
      <c r="I179" s="26">
        <f>'2020PopByRaceEth'!I179/'2010PopByRaceEth'!I179-1</f>
        <v>-0.53846153846153844</v>
      </c>
    </row>
    <row r="180" spans="1:9" x14ac:dyDescent="0.4">
      <c r="A180" s="7" t="s">
        <v>187</v>
      </c>
      <c r="B180" s="22">
        <f>'2020PopByRaceEth'!B180/'2010PopByRaceEth'!B180-1</f>
        <v>-0.24</v>
      </c>
      <c r="C180" s="23" t="e">
        <f>'2020PopByRaceEth'!C180/'2010PopByRaceEth'!C180-1</f>
        <v>#DIV/0!</v>
      </c>
      <c r="D180" s="22">
        <f>'2020PopByRaceEth'!D180/'2010PopByRaceEth'!D180-1</f>
        <v>-0.28000000000000003</v>
      </c>
      <c r="E180" s="24" t="e">
        <f>'2020PopByRaceEth'!E180/'2010PopByRaceEth'!E180-1</f>
        <v>#DIV/0!</v>
      </c>
      <c r="F180" s="25" t="e">
        <f>'2020PopByRaceEth'!F180/'2010PopByRaceEth'!F180-1</f>
        <v>#DIV/0!</v>
      </c>
      <c r="G180" s="25">
        <f>'2020PopByRaceEth'!G180/'2010PopByRaceEth'!G180-1</f>
        <v>-0.34782608695652173</v>
      </c>
      <c r="H180" s="25" t="e">
        <f>'2020PopByRaceEth'!H180/'2010PopByRaceEth'!H180-1</f>
        <v>#DIV/0!</v>
      </c>
      <c r="I180" s="26">
        <f>'2020PopByRaceEth'!I180/'2010PopByRaceEth'!I180-1</f>
        <v>0</v>
      </c>
    </row>
    <row r="181" spans="1:9" x14ac:dyDescent="0.4">
      <c r="A181" s="7" t="s">
        <v>188</v>
      </c>
      <c r="B181" s="22">
        <f>'2020PopByRaceEth'!B181/'2010PopByRaceEth'!B181-1</f>
        <v>-9.9999999999999978E-2</v>
      </c>
      <c r="C181" s="23">
        <f>'2020PopByRaceEth'!C181/'2010PopByRaceEth'!C181-1</f>
        <v>0</v>
      </c>
      <c r="D181" s="22">
        <f>'2020PopByRaceEth'!D181/'2010PopByRaceEth'!D181-1</f>
        <v>-0.10447761194029848</v>
      </c>
      <c r="E181" s="24">
        <f>'2020PopByRaceEth'!E181/'2010PopByRaceEth'!E181-1</f>
        <v>-0.109375</v>
      </c>
      <c r="F181" s="25" t="e">
        <f>'2020PopByRaceEth'!F181/'2010PopByRaceEth'!F181-1</f>
        <v>#DIV/0!</v>
      </c>
      <c r="G181" s="25">
        <f>'2020PopByRaceEth'!G181/'2010PopByRaceEth'!G181-1</f>
        <v>-0.5</v>
      </c>
      <c r="H181" s="25" t="e">
        <f>'2020PopByRaceEth'!H181/'2010PopByRaceEth'!H181-1</f>
        <v>#DIV/0!</v>
      </c>
      <c r="I181" s="26">
        <f>'2020PopByRaceEth'!I181/'2010PopByRaceEth'!I181-1</f>
        <v>0</v>
      </c>
    </row>
    <row r="182" spans="1:9" x14ac:dyDescent="0.4">
      <c r="A182" s="7" t="s">
        <v>189</v>
      </c>
      <c r="B182" s="22">
        <f>'2020PopByRaceEth'!B182/'2010PopByRaceEth'!B182-1</f>
        <v>-8.333333333333337E-2</v>
      </c>
      <c r="C182" s="23">
        <f>'2020PopByRaceEth'!C182/'2010PopByRaceEth'!C182-1</f>
        <v>-0.58974358974358976</v>
      </c>
      <c r="D182" s="22">
        <f>'2020PopByRaceEth'!D182/'2010PopByRaceEth'!D182-1</f>
        <v>4.4444444444444731E-3</v>
      </c>
      <c r="E182" s="24">
        <f>'2020PopByRaceEth'!E182/'2010PopByRaceEth'!E182-1</f>
        <v>-0.6</v>
      </c>
      <c r="F182" s="25">
        <f>'2020PopByRaceEth'!F182/'2010PopByRaceEth'!F182-1</f>
        <v>-0.5</v>
      </c>
      <c r="G182" s="25">
        <f>'2020PopByRaceEth'!G182/'2010PopByRaceEth'!G182-1</f>
        <v>3.5971223021582732E-2</v>
      </c>
      <c r="H182" s="25" t="e">
        <f>'2020PopByRaceEth'!H182/'2010PopByRaceEth'!H182-1</f>
        <v>#DIV/0!</v>
      </c>
      <c r="I182" s="26">
        <f>'2020PopByRaceEth'!I182/'2010PopByRaceEth'!I182-1</f>
        <v>-9.0909090909090939E-2</v>
      </c>
    </row>
    <row r="183" spans="1:9" x14ac:dyDescent="0.4">
      <c r="A183" s="7" t="s">
        <v>190</v>
      </c>
      <c r="B183" s="22">
        <f>'2020PopByRaceEth'!B183/'2010PopByRaceEth'!B183-1</f>
        <v>-0.23529411764705888</v>
      </c>
      <c r="C183" s="23">
        <f>'2020PopByRaceEth'!C183/'2010PopByRaceEth'!C183-1</f>
        <v>0.66666666666666674</v>
      </c>
      <c r="D183" s="22">
        <f>'2020PopByRaceEth'!D183/'2010PopByRaceEth'!D183-1</f>
        <v>-0.29596412556053808</v>
      </c>
      <c r="E183" s="24">
        <f>'2020PopByRaceEth'!E183/'2010PopByRaceEth'!E183-1</f>
        <v>-0.33783783783783783</v>
      </c>
      <c r="F183" s="25" t="e">
        <f>'2020PopByRaceEth'!F183/'2010PopByRaceEth'!F183-1</f>
        <v>#DIV/0!</v>
      </c>
      <c r="G183" s="25">
        <f>'2020PopByRaceEth'!G183/'2010PopByRaceEth'!G183-1</f>
        <v>-1</v>
      </c>
      <c r="H183" s="25" t="e">
        <f>'2020PopByRaceEth'!H183/'2010PopByRaceEth'!H183-1</f>
        <v>#DIV/0!</v>
      </c>
      <c r="I183" s="26" t="e">
        <f>'2020PopByRaceEth'!I183/'2010PopByRaceEth'!I183-1</f>
        <v>#DIV/0!</v>
      </c>
    </row>
    <row r="184" spans="1:9" x14ac:dyDescent="0.4">
      <c r="A184" s="7" t="s">
        <v>191</v>
      </c>
      <c r="B184" s="22">
        <f>'2020PopByRaceEth'!B184/'2010PopByRaceEth'!B184-1</f>
        <v>-0.18354430379746833</v>
      </c>
      <c r="C184" s="23">
        <f>'2020PopByRaceEth'!C184/'2010PopByRaceEth'!C184-1</f>
        <v>0</v>
      </c>
      <c r="D184" s="22">
        <f>'2020PopByRaceEth'!D184/'2010PopByRaceEth'!D184-1</f>
        <v>-0.1847133757961783</v>
      </c>
      <c r="E184" s="24" t="e">
        <f>'2020PopByRaceEth'!E184/'2010PopByRaceEth'!E184-1</f>
        <v>#DIV/0!</v>
      </c>
      <c r="F184" s="25" t="e">
        <f>'2020PopByRaceEth'!F184/'2010PopByRaceEth'!F184-1</f>
        <v>#DIV/0!</v>
      </c>
      <c r="G184" s="25">
        <f>'2020PopByRaceEth'!G184/'2010PopByRaceEth'!G184-1</f>
        <v>-0.19999999999999996</v>
      </c>
      <c r="H184" s="25" t="e">
        <f>'2020PopByRaceEth'!H184/'2010PopByRaceEth'!H184-1</f>
        <v>#DIV/0!</v>
      </c>
      <c r="I184" s="26">
        <f>'2020PopByRaceEth'!I184/'2010PopByRaceEth'!I184-1</f>
        <v>1</v>
      </c>
    </row>
    <row r="185" spans="1:9" x14ac:dyDescent="0.4">
      <c r="A185" s="7" t="s">
        <v>192</v>
      </c>
      <c r="B185" s="22">
        <f>'2020PopByRaceEth'!B185/'2010PopByRaceEth'!B185-1</f>
        <v>-7.7893175074184029E-2</v>
      </c>
      <c r="C185" s="23">
        <f>'2020PopByRaceEth'!C185/'2010PopByRaceEth'!C185-1</f>
        <v>-0.5</v>
      </c>
      <c r="D185" s="22">
        <f>'2020PopByRaceEth'!D185/'2010PopByRaceEth'!D185-1</f>
        <v>-7.1536144578313254E-2</v>
      </c>
      <c r="E185" s="24">
        <f>'2020PopByRaceEth'!E185/'2010PopByRaceEth'!E185-1</f>
        <v>-0.32075471698113212</v>
      </c>
      <c r="F185" s="25">
        <f>'2020PopByRaceEth'!F185/'2010PopByRaceEth'!F185-1</f>
        <v>-1</v>
      </c>
      <c r="G185" s="25">
        <f>'2020PopByRaceEth'!G185/'2010PopByRaceEth'!G185-1</f>
        <v>-5.5288461538461564E-2</v>
      </c>
      <c r="H185" s="25">
        <f>'2020PopByRaceEth'!H185/'2010PopByRaceEth'!H185-1</f>
        <v>-1</v>
      </c>
      <c r="I185" s="26">
        <f>'2020PopByRaceEth'!I185/'2010PopByRaceEth'!I185-1</f>
        <v>-0.18181818181818177</v>
      </c>
    </row>
    <row r="186" spans="1:9" x14ac:dyDescent="0.4">
      <c r="A186" s="7" t="s">
        <v>193</v>
      </c>
      <c r="B186" s="22">
        <f>'2020PopByRaceEth'!B186/'2010PopByRaceEth'!B186-1</f>
        <v>0.20451339915373756</v>
      </c>
      <c r="C186" s="23">
        <f>'2020PopByRaceEth'!C186/'2010PopByRaceEth'!C186-1</f>
        <v>0.18811881188118806</v>
      </c>
      <c r="D186" s="22">
        <f>'2020PopByRaceEth'!D186/'2010PopByRaceEth'!D186-1</f>
        <v>0.20723684210526305</v>
      </c>
      <c r="E186" s="24">
        <f>'2020PopByRaceEth'!E186/'2010PopByRaceEth'!E186-1</f>
        <v>0.4285714285714286</v>
      </c>
      <c r="F186" s="25">
        <f>'2020PopByRaceEth'!F186/'2010PopByRaceEth'!F186-1</f>
        <v>1.5</v>
      </c>
      <c r="G186" s="25">
        <f>'2020PopByRaceEth'!G186/'2010PopByRaceEth'!G186-1</f>
        <v>0.18461538461538463</v>
      </c>
      <c r="H186" s="25">
        <f>'2020PopByRaceEth'!H186/'2010PopByRaceEth'!H186-1</f>
        <v>-1</v>
      </c>
      <c r="I186" s="26">
        <f>'2020PopByRaceEth'!I186/'2010PopByRaceEth'!I186-1</f>
        <v>1</v>
      </c>
    </row>
    <row r="187" spans="1:9" x14ac:dyDescent="0.4">
      <c r="A187" s="7" t="s">
        <v>194</v>
      </c>
      <c r="B187" s="22">
        <f>'2020PopByRaceEth'!B187/'2010PopByRaceEth'!B187-1</f>
        <v>-0.8822055137844611</v>
      </c>
      <c r="C187" s="23">
        <f>'2020PopByRaceEth'!C187/'2010PopByRaceEth'!C187-1</f>
        <v>-0.94545454545454544</v>
      </c>
      <c r="D187" s="22">
        <f>'2020PopByRaceEth'!D187/'2010PopByRaceEth'!D187-1</f>
        <v>-0.86571879936808849</v>
      </c>
      <c r="E187" s="24">
        <f>'2020PopByRaceEth'!E187/'2010PopByRaceEth'!E187-1</f>
        <v>-0.84881602914389798</v>
      </c>
      <c r="F187" s="25">
        <f>'2020PopByRaceEth'!F187/'2010PopByRaceEth'!F187-1</f>
        <v>-0.92307692307692313</v>
      </c>
      <c r="G187" s="25" t="e">
        <f>'2020PopByRaceEth'!G187/'2010PopByRaceEth'!G187-1</f>
        <v>#DIV/0!</v>
      </c>
      <c r="H187" s="25">
        <f>'2020PopByRaceEth'!H187/'2010PopByRaceEth'!H187-1</f>
        <v>-1</v>
      </c>
      <c r="I187" s="26">
        <f>'2020PopByRaceEth'!I187/'2010PopByRaceEth'!I187-1</f>
        <v>-1</v>
      </c>
    </row>
    <row r="188" spans="1:9" x14ac:dyDescent="0.4">
      <c r="A188" s="7" t="s">
        <v>195</v>
      </c>
      <c r="B188" s="22">
        <f>'2020PopByRaceEth'!B188/'2010PopByRaceEth'!B188-1</f>
        <v>4.0748162992652048E-2</v>
      </c>
      <c r="C188" s="23">
        <f>'2020PopByRaceEth'!C188/'2010PopByRaceEth'!C188-1</f>
        <v>0.56382978723404253</v>
      </c>
      <c r="D188" s="22">
        <f>'2020PopByRaceEth'!D188/'2010PopByRaceEth'!D188-1</f>
        <v>5.7020669992873252E-3</v>
      </c>
      <c r="E188" s="24">
        <f>'2020PopByRaceEth'!E188/'2010PopByRaceEth'!E188-1</f>
        <v>-4.8148148148148162E-2</v>
      </c>
      <c r="F188" s="25">
        <f>'2020PopByRaceEth'!F188/'2010PopByRaceEth'!F188-1</f>
        <v>-1</v>
      </c>
      <c r="G188" s="25">
        <f>'2020PopByRaceEth'!G188/'2010PopByRaceEth'!G188-1</f>
        <v>-0.5</v>
      </c>
      <c r="H188" s="25" t="e">
        <f>'2020PopByRaceEth'!H188/'2010PopByRaceEth'!H188-1</f>
        <v>#DIV/0!</v>
      </c>
      <c r="I188" s="26">
        <f>'2020PopByRaceEth'!I188/'2010PopByRaceEth'!I188-1</f>
        <v>2.2857142857142856</v>
      </c>
    </row>
    <row r="189" spans="1:9" x14ac:dyDescent="0.4">
      <c r="A189" s="7" t="s">
        <v>196</v>
      </c>
      <c r="B189" s="22">
        <f>'2020PopByRaceEth'!B189/'2010PopByRaceEth'!B189-1</f>
        <v>0.10526315789473695</v>
      </c>
      <c r="C189" s="23">
        <f>'2020PopByRaceEth'!C189/'2010PopByRaceEth'!C189-1</f>
        <v>0</v>
      </c>
      <c r="D189" s="22">
        <f>'2020PopByRaceEth'!D189/'2010PopByRaceEth'!D189-1</f>
        <v>0.1212121212121211</v>
      </c>
      <c r="E189" s="24">
        <f>'2020PopByRaceEth'!E189/'2010PopByRaceEth'!E189-1</f>
        <v>0.1212121212121211</v>
      </c>
      <c r="F189" s="25" t="e">
        <f>'2020PopByRaceEth'!F189/'2010PopByRaceEth'!F189-1</f>
        <v>#DIV/0!</v>
      </c>
      <c r="G189" s="25" t="e">
        <f>'2020PopByRaceEth'!G189/'2010PopByRaceEth'!G189-1</f>
        <v>#DIV/0!</v>
      </c>
      <c r="H189" s="25" t="e">
        <f>'2020PopByRaceEth'!H189/'2010PopByRaceEth'!H189-1</f>
        <v>#DIV/0!</v>
      </c>
      <c r="I189" s="26" t="e">
        <f>'2020PopByRaceEth'!I189/'2010PopByRaceEth'!I189-1</f>
        <v>#DIV/0!</v>
      </c>
    </row>
    <row r="190" spans="1:9" x14ac:dyDescent="0.4">
      <c r="A190" s="7" t="s">
        <v>197</v>
      </c>
      <c r="B190" s="22">
        <f>'2020PopByRaceEth'!B190/'2010PopByRaceEth'!B190-1</f>
        <v>0.16013071895424846</v>
      </c>
      <c r="C190" s="23">
        <f>'2020PopByRaceEth'!C190/'2010PopByRaceEth'!C190-1</f>
        <v>0.5</v>
      </c>
      <c r="D190" s="22">
        <f>'2020PopByRaceEth'!D190/'2010PopByRaceEth'!D190-1</f>
        <v>0.14261168384879719</v>
      </c>
      <c r="E190" s="24">
        <f>'2020PopByRaceEth'!E190/'2010PopByRaceEth'!E190-1</f>
        <v>0.14195298372513565</v>
      </c>
      <c r="F190" s="25">
        <f>'2020PopByRaceEth'!F190/'2010PopByRaceEth'!F190-1</f>
        <v>-0.125</v>
      </c>
      <c r="G190" s="25">
        <f>'2020PopByRaceEth'!G190/'2010PopByRaceEth'!G190-1</f>
        <v>-7.6923076923076872E-2</v>
      </c>
      <c r="H190" s="25">
        <f>'2020PopByRaceEth'!H190/'2010PopByRaceEth'!H190-1</f>
        <v>-0.23076923076923073</v>
      </c>
      <c r="I190" s="26">
        <f>'2020PopByRaceEth'!I190/'2010PopByRaceEth'!I190-1</f>
        <v>0.58333333333333326</v>
      </c>
    </row>
    <row r="191" spans="1:9" x14ac:dyDescent="0.4">
      <c r="A191" s="7" t="s">
        <v>198</v>
      </c>
      <c r="B191" s="22">
        <f>'2020PopByRaceEth'!B191/'2010PopByRaceEth'!B191-1</f>
        <v>2.0915032679738488E-2</v>
      </c>
      <c r="C191" s="23">
        <f>'2020PopByRaceEth'!C191/'2010PopByRaceEth'!C191-1</f>
        <v>0.27027027027027017</v>
      </c>
      <c r="D191" s="22">
        <f>'2020PopByRaceEth'!D191/'2010PopByRaceEth'!D191-1</f>
        <v>-5.7887120115773794E-3</v>
      </c>
      <c r="E191" s="24">
        <f>'2020PopByRaceEth'!E191/'2010PopByRaceEth'!E191-1</f>
        <v>-5.9523809523809534E-2</v>
      </c>
      <c r="F191" s="25">
        <f>'2020PopByRaceEth'!F191/'2010PopByRaceEth'!F191-1</f>
        <v>1</v>
      </c>
      <c r="G191" s="25">
        <f>'2020PopByRaceEth'!G191/'2010PopByRaceEth'!G191-1</f>
        <v>0</v>
      </c>
      <c r="H191" s="25">
        <f>'2020PopByRaceEth'!H191/'2010PopByRaceEth'!H191-1</f>
        <v>1</v>
      </c>
      <c r="I191" s="26">
        <f>'2020PopByRaceEth'!I191/'2010PopByRaceEth'!I191-1</f>
        <v>2.4285714285714284</v>
      </c>
    </row>
    <row r="192" spans="1:9" x14ac:dyDescent="0.4">
      <c r="A192" s="7" t="s">
        <v>199</v>
      </c>
      <c r="B192" s="22">
        <f>'2020PopByRaceEth'!B192/'2010PopByRaceEth'!B192-1</f>
        <v>-3.3664459161147908E-2</v>
      </c>
      <c r="C192" s="23">
        <f>'2020PopByRaceEth'!C192/'2010PopByRaceEth'!C192-1</f>
        <v>5.1948051948051965E-2</v>
      </c>
      <c r="D192" s="22">
        <f>'2020PopByRaceEth'!D192/'2010PopByRaceEth'!D192-1</f>
        <v>-4.6173308032890548E-2</v>
      </c>
      <c r="E192" s="24">
        <f>'2020PopByRaceEth'!E192/'2010PopByRaceEth'!E192-1</f>
        <v>-0.14566929133858264</v>
      </c>
      <c r="F192" s="25">
        <f>'2020PopByRaceEth'!F192/'2010PopByRaceEth'!F192-1</f>
        <v>1.2000000000000002</v>
      </c>
      <c r="G192" s="25">
        <f>'2020PopByRaceEth'!G192/'2010PopByRaceEth'!G192-1</f>
        <v>-0.11764705882352944</v>
      </c>
      <c r="H192" s="25">
        <f>'2020PopByRaceEth'!H192/'2010PopByRaceEth'!H192-1</f>
        <v>0.38461538461538458</v>
      </c>
      <c r="I192" s="26">
        <f>'2020PopByRaceEth'!I192/'2010PopByRaceEth'!I192-1</f>
        <v>6.3636363636363633</v>
      </c>
    </row>
    <row r="193" spans="1:9" x14ac:dyDescent="0.4">
      <c r="A193" s="7" t="s">
        <v>200</v>
      </c>
      <c r="B193" s="22">
        <f>'2020PopByRaceEth'!B193/'2010PopByRaceEth'!B193-1</f>
        <v>-3.125E-2</v>
      </c>
      <c r="C193" s="23">
        <f>'2020PopByRaceEth'!C193/'2010PopByRaceEth'!C193-1</f>
        <v>-7.999999999999996E-2</v>
      </c>
      <c r="D193" s="22">
        <f>'2020PopByRaceEth'!D193/'2010PopByRaceEth'!D193-1</f>
        <v>-2.4590163934426257E-2</v>
      </c>
      <c r="E193" s="24">
        <f>'2020PopByRaceEth'!E193/'2010PopByRaceEth'!E193-1</f>
        <v>-0.12537313432835817</v>
      </c>
      <c r="F193" s="25">
        <f>'2020PopByRaceEth'!F193/'2010PopByRaceEth'!F193-1</f>
        <v>0</v>
      </c>
      <c r="G193" s="25">
        <f>'2020PopByRaceEth'!G193/'2010PopByRaceEth'!G193-1</f>
        <v>0.31578947368421062</v>
      </c>
      <c r="H193" s="25">
        <f>'2020PopByRaceEth'!H193/'2010PopByRaceEth'!H193-1</f>
        <v>-0.5</v>
      </c>
      <c r="I193" s="26">
        <f>'2020PopByRaceEth'!I193/'2010PopByRaceEth'!I193-1</f>
        <v>4.833333333333333</v>
      </c>
    </row>
    <row r="194" spans="1:9" x14ac:dyDescent="0.4">
      <c r="A194" s="7" t="s">
        <v>201</v>
      </c>
      <c r="B194" s="22">
        <f>'2020PopByRaceEth'!B194/'2010PopByRaceEth'!B194-1</f>
        <v>-0.11335403726708071</v>
      </c>
      <c r="C194" s="23">
        <f>'2020PopByRaceEth'!C194/'2010PopByRaceEth'!C194-1</f>
        <v>-0.19421487603305787</v>
      </c>
      <c r="D194" s="22">
        <f>'2020PopByRaceEth'!D194/'2010PopByRaceEth'!D194-1</f>
        <v>-6.4676616915422924E-2</v>
      </c>
      <c r="E194" s="24">
        <f>'2020PopByRaceEth'!E194/'2010PopByRaceEth'!E194-1</f>
        <v>-7.8873239436619724E-2</v>
      </c>
      <c r="F194" s="25">
        <f>'2020PopByRaceEth'!F194/'2010PopByRaceEth'!F194-1</f>
        <v>-0.84615384615384615</v>
      </c>
      <c r="G194" s="25">
        <f>'2020PopByRaceEth'!G194/'2010PopByRaceEth'!G194-1</f>
        <v>-0.4</v>
      </c>
      <c r="H194" s="25">
        <f>'2020PopByRaceEth'!H194/'2010PopByRaceEth'!H194-1</f>
        <v>3</v>
      </c>
      <c r="I194" s="26">
        <f>'2020PopByRaceEth'!I194/'2010PopByRaceEth'!I194-1</f>
        <v>1.3076923076923075</v>
      </c>
    </row>
    <row r="195" spans="1:9" x14ac:dyDescent="0.4">
      <c r="A195" s="7" t="s">
        <v>202</v>
      </c>
      <c r="B195" s="22">
        <f>'2020PopByRaceEth'!B195/'2010PopByRaceEth'!B195-1</f>
        <v>-0.4044943820224719</v>
      </c>
      <c r="C195" s="23">
        <f>'2020PopByRaceEth'!C195/'2010PopByRaceEth'!C195-1</f>
        <v>1</v>
      </c>
      <c r="D195" s="22">
        <f>'2020PopByRaceEth'!D195/'2010PopByRaceEth'!D195-1</f>
        <v>-0.42045454545454541</v>
      </c>
      <c r="E195" s="24">
        <f>'2020PopByRaceEth'!E195/'2010PopByRaceEth'!E195-1</f>
        <v>-0.47126436781609193</v>
      </c>
      <c r="F195" s="25" t="e">
        <f>'2020PopByRaceEth'!F195/'2010PopByRaceEth'!F195-1</f>
        <v>#DIV/0!</v>
      </c>
      <c r="G195" s="25" t="e">
        <f>'2020PopByRaceEth'!G195/'2010PopByRaceEth'!G195-1</f>
        <v>#DIV/0!</v>
      </c>
      <c r="H195" s="25">
        <f>'2020PopByRaceEth'!H195/'2010PopByRaceEth'!H195-1</f>
        <v>0</v>
      </c>
      <c r="I195" s="26" t="e">
        <f>'2020PopByRaceEth'!I195/'2010PopByRaceEth'!I195-1</f>
        <v>#DIV/0!</v>
      </c>
    </row>
    <row r="196" spans="1:9" x14ac:dyDescent="0.4">
      <c r="A196" s="7" t="s">
        <v>203</v>
      </c>
      <c r="B196" s="22">
        <f>'2020PopByRaceEth'!B196/'2010PopByRaceEth'!B196-1</f>
        <v>-0.200207468879668</v>
      </c>
      <c r="C196" s="23">
        <f>'2020PopByRaceEth'!C196/'2010PopByRaceEth'!C196-1</f>
        <v>-0.46153846153846156</v>
      </c>
      <c r="D196" s="22">
        <f>'2020PopByRaceEth'!D196/'2010PopByRaceEth'!D196-1</f>
        <v>-0.19663512092534174</v>
      </c>
      <c r="E196" s="24">
        <f>'2020PopByRaceEth'!E196/'2010PopByRaceEth'!E196-1</f>
        <v>-0.5</v>
      </c>
      <c r="F196" s="25" t="e">
        <f>'2020PopByRaceEth'!F196/'2010PopByRaceEth'!F196-1</f>
        <v>#DIV/0!</v>
      </c>
      <c r="G196" s="25">
        <f>'2020PopByRaceEth'!G196/'2010PopByRaceEth'!G196-1</f>
        <v>-0.20575692963752668</v>
      </c>
      <c r="H196" s="25" t="e">
        <f>'2020PopByRaceEth'!H196/'2010PopByRaceEth'!H196-1</f>
        <v>#DIV/0!</v>
      </c>
      <c r="I196" s="26">
        <f>'2020PopByRaceEth'!I196/'2010PopByRaceEth'!I196-1</f>
        <v>1.7999999999999998</v>
      </c>
    </row>
    <row r="197" spans="1:9" x14ac:dyDescent="0.4">
      <c r="A197" s="7" t="s">
        <v>204</v>
      </c>
      <c r="B197" s="22">
        <f>'2020PopByRaceEth'!B197/'2010PopByRaceEth'!B197-1</f>
        <v>2.9434250764525993E-2</v>
      </c>
      <c r="C197" s="23">
        <f>'2020PopByRaceEth'!C197/'2010PopByRaceEth'!C197-1</f>
        <v>-7.0909090909090922E-2</v>
      </c>
      <c r="D197" s="22">
        <f>'2020PopByRaceEth'!D197/'2010PopByRaceEth'!D197-1</f>
        <v>5.6147144240077385E-2</v>
      </c>
      <c r="E197" s="24">
        <f>'2020PopByRaceEth'!E197/'2010PopByRaceEth'!E197-1</f>
        <v>5.1760939167555975E-2</v>
      </c>
      <c r="F197" s="25">
        <f>'2020PopByRaceEth'!F197/'2010PopByRaceEth'!F197-1</f>
        <v>-6.25E-2</v>
      </c>
      <c r="G197" s="25">
        <f>'2020PopByRaceEth'!G197/'2010PopByRaceEth'!G197-1</f>
        <v>-0.11688311688311692</v>
      </c>
      <c r="H197" s="25">
        <f>'2020PopByRaceEth'!H197/'2010PopByRaceEth'!H197-1</f>
        <v>0.5625</v>
      </c>
      <c r="I197" s="26">
        <f>'2020PopByRaceEth'!I197/'2010PopByRaceEth'!I197-1</f>
        <v>0.24096385542168686</v>
      </c>
    </row>
    <row r="198" spans="1:9" x14ac:dyDescent="0.4">
      <c r="A198" s="7" t="s">
        <v>205</v>
      </c>
      <c r="B198" s="22">
        <f>'2020PopByRaceEth'!B198/'2010PopByRaceEth'!B198-1</f>
        <v>1.9230769230769162E-2</v>
      </c>
      <c r="C198" s="23">
        <f>'2020PopByRaceEth'!C198/'2010PopByRaceEth'!C198-1</f>
        <v>-0.125</v>
      </c>
      <c r="D198" s="22">
        <f>'2020PopByRaceEth'!D198/'2010PopByRaceEth'!D198-1</f>
        <v>0.14285714285714279</v>
      </c>
      <c r="E198" s="24">
        <f>'2020PopByRaceEth'!E198/'2010PopByRaceEth'!E198-1</f>
        <v>0.5</v>
      </c>
      <c r="F198" s="25" t="e">
        <f>'2020PopByRaceEth'!F198/'2010PopByRaceEth'!F198-1</f>
        <v>#DIV/0!</v>
      </c>
      <c r="G198" s="25">
        <f>'2020PopByRaceEth'!G198/'2010PopByRaceEth'!G198-1</f>
        <v>0</v>
      </c>
      <c r="H198" s="25" t="e">
        <f>'2020PopByRaceEth'!H198/'2010PopByRaceEth'!H198-1</f>
        <v>#DIV/0!</v>
      </c>
      <c r="I198" s="26">
        <f>'2020PopByRaceEth'!I198/'2010PopByRaceEth'!I198-1</f>
        <v>0.5</v>
      </c>
    </row>
    <row r="199" spans="1:9" x14ac:dyDescent="0.4">
      <c r="A199" s="7" t="s">
        <v>206</v>
      </c>
      <c r="B199" s="22">
        <f>'2020PopByRaceEth'!B199/'2010PopByRaceEth'!B199-1</f>
        <v>0.36198791134989916</v>
      </c>
      <c r="C199" s="23">
        <f>'2020PopByRaceEth'!C199/'2010PopByRaceEth'!C199-1</f>
        <v>0.15297092288242742</v>
      </c>
      <c r="D199" s="22">
        <f>'2020PopByRaceEth'!D199/'2010PopByRaceEth'!D199-1</f>
        <v>0.59885386819484232</v>
      </c>
      <c r="E199" s="24">
        <f>'2020PopByRaceEth'!E199/'2010PopByRaceEth'!E199-1</f>
        <v>0.44645799011532117</v>
      </c>
      <c r="F199" s="25">
        <f>'2020PopByRaceEth'!F199/'2010PopByRaceEth'!F199-1</f>
        <v>0.11764705882352944</v>
      </c>
      <c r="G199" s="25">
        <f>'2020PopByRaceEth'!G199/'2010PopByRaceEth'!G199-1</f>
        <v>2.0909090909090908</v>
      </c>
      <c r="H199" s="25">
        <f>'2020PopByRaceEth'!H199/'2010PopByRaceEth'!H199-1</f>
        <v>2.5833333333333335</v>
      </c>
      <c r="I199" s="26">
        <f>'2020PopByRaceEth'!I199/'2010PopByRaceEth'!I199-1</f>
        <v>3.583333333333333</v>
      </c>
    </row>
    <row r="200" spans="1:9" x14ac:dyDescent="0.4">
      <c r="A200" s="7" t="s">
        <v>207</v>
      </c>
      <c r="B200" s="22" t="e">
        <f>'2020PopByRaceEth'!B200/'2010PopByRaceEth'!B200-1</f>
        <v>#DIV/0!</v>
      </c>
      <c r="C200" s="23" t="e">
        <f>'2020PopByRaceEth'!C200/'2010PopByRaceEth'!C200-1</f>
        <v>#DIV/0!</v>
      </c>
      <c r="D200" s="22" t="e">
        <f>'2020PopByRaceEth'!D200/'2010PopByRaceEth'!D200-1</f>
        <v>#DIV/0!</v>
      </c>
      <c r="E200" s="24" t="e">
        <f>'2020PopByRaceEth'!E200/'2010PopByRaceEth'!E200-1</f>
        <v>#DIV/0!</v>
      </c>
      <c r="F200" s="25" t="e">
        <f>'2020PopByRaceEth'!F200/'2010PopByRaceEth'!F200-1</f>
        <v>#DIV/0!</v>
      </c>
      <c r="G200" s="25" t="e">
        <f>'2020PopByRaceEth'!G200/'2010PopByRaceEth'!G200-1</f>
        <v>#DIV/0!</v>
      </c>
      <c r="H200" s="25" t="e">
        <f>'2020PopByRaceEth'!H200/'2010PopByRaceEth'!H200-1</f>
        <v>#DIV/0!</v>
      </c>
      <c r="I200" s="26" t="e">
        <f>'2020PopByRaceEth'!I200/'2010PopByRaceEth'!I200-1</f>
        <v>#DIV/0!</v>
      </c>
    </row>
    <row r="201" spans="1:9" x14ac:dyDescent="0.4">
      <c r="A201" s="7" t="s">
        <v>208</v>
      </c>
      <c r="B201" s="22">
        <f>'2020PopByRaceEth'!B201/'2010PopByRaceEth'!B201-1</f>
        <v>-0.18061674008810569</v>
      </c>
      <c r="C201" s="23">
        <f>'2020PopByRaceEth'!C201/'2010PopByRaceEth'!C201-1</f>
        <v>0.81818181818181812</v>
      </c>
      <c r="D201" s="22">
        <f>'2020PopByRaceEth'!D201/'2010PopByRaceEth'!D201-1</f>
        <v>-0.23148148148148151</v>
      </c>
      <c r="E201" s="24">
        <f>'2020PopByRaceEth'!E201/'2010PopByRaceEth'!E201-1</f>
        <v>-0.26168224299065423</v>
      </c>
      <c r="F201" s="25" t="e">
        <f>'2020PopByRaceEth'!F201/'2010PopByRaceEth'!F201-1</f>
        <v>#DIV/0!</v>
      </c>
      <c r="G201" s="25">
        <f>'2020PopByRaceEth'!G201/'2010PopByRaceEth'!G201-1</f>
        <v>-1</v>
      </c>
      <c r="H201" s="25" t="e">
        <f>'2020PopByRaceEth'!H201/'2010PopByRaceEth'!H201-1</f>
        <v>#DIV/0!</v>
      </c>
      <c r="I201" s="26">
        <f>'2020PopByRaceEth'!I201/'2010PopByRaceEth'!I201-1</f>
        <v>6</v>
      </c>
    </row>
    <row r="202" spans="1:9" x14ac:dyDescent="0.4">
      <c r="A202" s="7" t="s">
        <v>209</v>
      </c>
      <c r="B202" s="22">
        <f>'2020PopByRaceEth'!B202/'2010PopByRaceEth'!B202-1</f>
        <v>-4.5576407506702443E-2</v>
      </c>
      <c r="C202" s="23">
        <f>'2020PopByRaceEth'!C202/'2010PopByRaceEth'!C202-1</f>
        <v>0.449438202247191</v>
      </c>
      <c r="D202" s="22">
        <f>'2020PopByRaceEth'!D202/'2010PopByRaceEth'!D202-1</f>
        <v>-8.8349514563106801E-2</v>
      </c>
      <c r="E202" s="24">
        <f>'2020PopByRaceEth'!E202/'2010PopByRaceEth'!E202-1</f>
        <v>-0.10073452256033577</v>
      </c>
      <c r="F202" s="25">
        <f>'2020PopByRaceEth'!F202/'2010PopByRaceEth'!F202-1</f>
        <v>-1</v>
      </c>
      <c r="G202" s="25">
        <f>'2020PopByRaceEth'!G202/'2010PopByRaceEth'!G202-1</f>
        <v>-7.1428571428571397E-2</v>
      </c>
      <c r="H202" s="25">
        <f>'2020PopByRaceEth'!H202/'2010PopByRaceEth'!H202-1</f>
        <v>0.60000000000000009</v>
      </c>
      <c r="I202" s="26">
        <f>'2020PopByRaceEth'!I202/'2010PopByRaceEth'!I202-1</f>
        <v>0.41176470588235303</v>
      </c>
    </row>
    <row r="203" spans="1:9" x14ac:dyDescent="0.4">
      <c r="A203" s="7" t="s">
        <v>210</v>
      </c>
      <c r="B203" s="22" t="e">
        <f>'2020PopByRaceEth'!B203/'2010PopByRaceEth'!B203-1</f>
        <v>#DIV/0!</v>
      </c>
      <c r="C203" s="23" t="e">
        <f>'2020PopByRaceEth'!C203/'2010PopByRaceEth'!C203-1</f>
        <v>#DIV/0!</v>
      </c>
      <c r="D203" s="22" t="e">
        <f>'2020PopByRaceEth'!D203/'2010PopByRaceEth'!D203-1</f>
        <v>#DIV/0!</v>
      </c>
      <c r="E203" s="24" t="e">
        <f>'2020PopByRaceEth'!E203/'2010PopByRaceEth'!E203-1</f>
        <v>#DIV/0!</v>
      </c>
      <c r="F203" s="25" t="e">
        <f>'2020PopByRaceEth'!F203/'2010PopByRaceEth'!F203-1</f>
        <v>#DIV/0!</v>
      </c>
      <c r="G203" s="25" t="e">
        <f>'2020PopByRaceEth'!G203/'2010PopByRaceEth'!G203-1</f>
        <v>#DIV/0!</v>
      </c>
      <c r="H203" s="25" t="e">
        <f>'2020PopByRaceEth'!H203/'2010PopByRaceEth'!H203-1</f>
        <v>#DIV/0!</v>
      </c>
      <c r="I203" s="26" t="e">
        <f>'2020PopByRaceEth'!I203/'2010PopByRaceEth'!I203-1</f>
        <v>#DIV/0!</v>
      </c>
    </row>
    <row r="204" spans="1:9" x14ac:dyDescent="0.4">
      <c r="A204" s="7" t="s">
        <v>211</v>
      </c>
      <c r="B204" s="22">
        <f>'2020PopByRaceEth'!B204/'2010PopByRaceEth'!B204-1</f>
        <v>0.73692551505546744</v>
      </c>
      <c r="C204" s="23">
        <f>'2020PopByRaceEth'!C204/'2010PopByRaceEth'!C204-1</f>
        <v>0.58823529411764697</v>
      </c>
      <c r="D204" s="22">
        <f>'2020PopByRaceEth'!D204/'2010PopByRaceEth'!D204-1</f>
        <v>0.75</v>
      </c>
      <c r="E204" s="24">
        <f>'2020PopByRaceEth'!E204/'2010PopByRaceEth'!E204-1</f>
        <v>0.74275362318840576</v>
      </c>
      <c r="F204" s="25">
        <f>'2020PopByRaceEth'!F204/'2010PopByRaceEth'!F204-1</f>
        <v>-0.7142857142857143</v>
      </c>
      <c r="G204" s="25">
        <f>'2020PopByRaceEth'!G204/'2010PopByRaceEth'!G204-1</f>
        <v>1.2000000000000002</v>
      </c>
      <c r="H204" s="25">
        <f>'2020PopByRaceEth'!H204/'2010PopByRaceEth'!H204-1</f>
        <v>0.75</v>
      </c>
      <c r="I204" s="26">
        <f>'2020PopByRaceEth'!I204/'2010PopByRaceEth'!I204-1</f>
        <v>1.75</v>
      </c>
    </row>
    <row r="205" spans="1:9" x14ac:dyDescent="0.4">
      <c r="A205" s="7" t="s">
        <v>212</v>
      </c>
      <c r="B205" s="22">
        <f>'2020PopByRaceEth'!B205/'2010PopByRaceEth'!B205-1</f>
        <v>-0.21223709369024857</v>
      </c>
      <c r="C205" s="23">
        <f>'2020PopByRaceEth'!C205/'2010PopByRaceEth'!C205-1</f>
        <v>-0.21526195899772205</v>
      </c>
      <c r="D205" s="22">
        <f>'2020PopByRaceEth'!D205/'2010PopByRaceEth'!D205-1</f>
        <v>-0.1964285714285714</v>
      </c>
      <c r="E205" s="24">
        <f>'2020PopByRaceEth'!E205/'2010PopByRaceEth'!E205-1</f>
        <v>-0.29559748427672961</v>
      </c>
      <c r="F205" s="25" t="e">
        <f>'2020PopByRaceEth'!F205/'2010PopByRaceEth'!F205-1</f>
        <v>#DIV/0!</v>
      </c>
      <c r="G205" s="25">
        <f>'2020PopByRaceEth'!G205/'2010PopByRaceEth'!G205-1</f>
        <v>0</v>
      </c>
      <c r="H205" s="25" t="e">
        <f>'2020PopByRaceEth'!H205/'2010PopByRaceEth'!H205-1</f>
        <v>#DIV/0!</v>
      </c>
      <c r="I205" s="26">
        <f>'2020PopByRaceEth'!I205/'2010PopByRaceEth'!I205-1</f>
        <v>1</v>
      </c>
    </row>
    <row r="206" spans="1:9" x14ac:dyDescent="0.4">
      <c r="A206" s="7" t="s">
        <v>213</v>
      </c>
      <c r="B206" s="22">
        <f>'2020PopByRaceEth'!B206/'2010PopByRaceEth'!B206-1</f>
        <v>3.2719836400818103E-2</v>
      </c>
      <c r="C206" s="23">
        <f>'2020PopByRaceEth'!C206/'2010PopByRaceEth'!C206-1</f>
        <v>-0.5</v>
      </c>
      <c r="D206" s="22">
        <f>'2020PopByRaceEth'!D206/'2010PopByRaceEth'!D206-1</f>
        <v>3.711340206185576E-2</v>
      </c>
      <c r="E206" s="24" t="e">
        <f>'2020PopByRaceEth'!E206/'2010PopByRaceEth'!E206-1</f>
        <v>#DIV/0!</v>
      </c>
      <c r="F206" s="25" t="e">
        <f>'2020PopByRaceEth'!F206/'2010PopByRaceEth'!F206-1</f>
        <v>#DIV/0!</v>
      </c>
      <c r="G206" s="25">
        <f>'2020PopByRaceEth'!G206/'2010PopByRaceEth'!G206-1</f>
        <v>5.9957173447537482E-2</v>
      </c>
      <c r="H206" s="25" t="e">
        <f>'2020PopByRaceEth'!H206/'2010PopByRaceEth'!H206-1</f>
        <v>#DIV/0!</v>
      </c>
      <c r="I206" s="26">
        <f>'2020PopByRaceEth'!I206/'2010PopByRaceEth'!I206-1</f>
        <v>-0.55555555555555558</v>
      </c>
    </row>
    <row r="207" spans="1:9" x14ac:dyDescent="0.4">
      <c r="A207" s="7" t="s">
        <v>214</v>
      </c>
      <c r="B207" s="22">
        <f>'2020PopByRaceEth'!B207/'2010PopByRaceEth'!B207-1</f>
        <v>-3.8610038610038644E-2</v>
      </c>
      <c r="C207" s="23">
        <f>'2020PopByRaceEth'!C207/'2010PopByRaceEth'!C207-1</f>
        <v>0.22857142857142865</v>
      </c>
      <c r="D207" s="22">
        <f>'2020PopByRaceEth'!D207/'2010PopByRaceEth'!D207-1</f>
        <v>-0.13756613756613756</v>
      </c>
      <c r="E207" s="24">
        <f>'2020PopByRaceEth'!E207/'2010PopByRaceEth'!E207-1</f>
        <v>-0.151685393258427</v>
      </c>
      <c r="F207" s="25">
        <f>'2020PopByRaceEth'!F207/'2010PopByRaceEth'!F207-1</f>
        <v>-1</v>
      </c>
      <c r="G207" s="25">
        <f>'2020PopByRaceEth'!G207/'2010PopByRaceEth'!G207-1</f>
        <v>-0.66666666666666674</v>
      </c>
      <c r="H207" s="25">
        <f>'2020PopByRaceEth'!H207/'2010PopByRaceEth'!H207-1</f>
        <v>-1</v>
      </c>
      <c r="I207" s="26">
        <f>'2020PopByRaceEth'!I207/'2010PopByRaceEth'!I207-1</f>
        <v>10</v>
      </c>
    </row>
    <row r="208" spans="1:9" x14ac:dyDescent="0.4">
      <c r="A208" s="7" t="s">
        <v>215</v>
      </c>
      <c r="B208" s="22">
        <f>'2020PopByRaceEth'!B208/'2010PopByRaceEth'!B208-1</f>
        <v>6.3705290918081525E-2</v>
      </c>
      <c r="C208" s="23">
        <f>'2020PopByRaceEth'!C208/'2010PopByRaceEth'!C208-1</f>
        <v>0.19298245614035081</v>
      </c>
      <c r="D208" s="22">
        <f>'2020PopByRaceEth'!D208/'2010PopByRaceEth'!D208-1</f>
        <v>4.5719113781449439E-2</v>
      </c>
      <c r="E208" s="24">
        <f>'2020PopByRaceEth'!E208/'2010PopByRaceEth'!E208-1</f>
        <v>-8.1559578277302647E-3</v>
      </c>
      <c r="F208" s="25">
        <f>'2020PopByRaceEth'!F208/'2010PopByRaceEth'!F208-1</f>
        <v>0.57499999999999996</v>
      </c>
      <c r="G208" s="25">
        <f>'2020PopByRaceEth'!G208/'2010PopByRaceEth'!G208-1</f>
        <v>0.39716312056737579</v>
      </c>
      <c r="H208" s="25">
        <f>'2020PopByRaceEth'!H208/'2010PopByRaceEth'!H208-1</f>
        <v>0.42307692307692313</v>
      </c>
      <c r="I208" s="26">
        <f>'2020PopByRaceEth'!I208/'2010PopByRaceEth'!I208-1</f>
        <v>1.5494505494505493</v>
      </c>
    </row>
    <row r="209" spans="1:9" x14ac:dyDescent="0.4">
      <c r="A209" s="7" t="s">
        <v>216</v>
      </c>
      <c r="B209" s="22">
        <f>'2020PopByRaceEth'!B209/'2010PopByRaceEth'!B209-1</f>
        <v>0.15636704119850187</v>
      </c>
      <c r="C209" s="23">
        <f>'2020PopByRaceEth'!C209/'2010PopByRaceEth'!C209-1</f>
        <v>0.52774974772956607</v>
      </c>
      <c r="D209" s="22">
        <f>'2020PopByRaceEth'!D209/'2010PopByRaceEth'!D209-1</f>
        <v>0.13000501396748088</v>
      </c>
      <c r="E209" s="24">
        <f>'2020PopByRaceEth'!E209/'2010PopByRaceEth'!E209-1</f>
        <v>9.2664092664092701E-2</v>
      </c>
      <c r="F209" s="25">
        <f>'2020PopByRaceEth'!F209/'2010PopByRaceEth'!F209-1</f>
        <v>0.65753424657534243</v>
      </c>
      <c r="G209" s="25">
        <f>'2020PopByRaceEth'!G209/'2010PopByRaceEth'!G209-1</f>
        <v>0.23880597014925375</v>
      </c>
      <c r="H209" s="25">
        <f>'2020PopByRaceEth'!H209/'2010PopByRaceEth'!H209-1</f>
        <v>0.25850340136054428</v>
      </c>
      <c r="I209" s="26">
        <f>'2020PopByRaceEth'!I209/'2010PopByRaceEth'!I209-1</f>
        <v>2.2572815533980584</v>
      </c>
    </row>
    <row r="210" spans="1:9" x14ac:dyDescent="0.4">
      <c r="A210" s="7" t="s">
        <v>217</v>
      </c>
      <c r="B210" s="22">
        <f>'2020PopByRaceEth'!B210/'2010PopByRaceEth'!B210-1</f>
        <v>-0.67567567567567566</v>
      </c>
      <c r="C210" s="23">
        <f>'2020PopByRaceEth'!C210/'2010PopByRaceEth'!C210-1</f>
        <v>-0.66666666666666674</v>
      </c>
      <c r="D210" s="22">
        <f>'2020PopByRaceEth'!D210/'2010PopByRaceEth'!D210-1</f>
        <v>-0.67647058823529416</v>
      </c>
      <c r="E210" s="24">
        <f>'2020PopByRaceEth'!E210/'2010PopByRaceEth'!E210-1</f>
        <v>0.5</v>
      </c>
      <c r="F210" s="25" t="e">
        <f>'2020PopByRaceEth'!F210/'2010PopByRaceEth'!F210-1</f>
        <v>#DIV/0!</v>
      </c>
      <c r="G210" s="25">
        <f>'2020PopByRaceEth'!G210/'2010PopByRaceEth'!G210-1</f>
        <v>-0.75</v>
      </c>
      <c r="H210" s="25" t="e">
        <f>'2020PopByRaceEth'!H210/'2010PopByRaceEth'!H210-1</f>
        <v>#DIV/0!</v>
      </c>
      <c r="I210" s="26" t="e">
        <f>'2020PopByRaceEth'!I210/'2010PopByRaceEth'!I210-1</f>
        <v>#DIV/0!</v>
      </c>
    </row>
    <row r="211" spans="1:9" x14ac:dyDescent="0.4">
      <c r="A211" s="7" t="s">
        <v>218</v>
      </c>
      <c r="B211" s="22">
        <f>'2020PopByRaceEth'!B211/'2010PopByRaceEth'!B211-1</f>
        <v>3.5285815102328755E-2</v>
      </c>
      <c r="C211" s="23">
        <f>'2020PopByRaceEth'!C211/'2010PopByRaceEth'!C211-1</f>
        <v>-0.66666666666666674</v>
      </c>
      <c r="D211" s="22">
        <f>'2020PopByRaceEth'!D211/'2010PopByRaceEth'!D211-1</f>
        <v>5.0468637346791745E-2</v>
      </c>
      <c r="E211" s="24">
        <f>'2020PopByRaceEth'!E211/'2010PopByRaceEth'!E211-1</f>
        <v>-0.19999999999999996</v>
      </c>
      <c r="F211" s="25">
        <f>'2020PopByRaceEth'!F211/'2010PopByRaceEth'!F211-1</f>
        <v>-1</v>
      </c>
      <c r="G211" s="25">
        <f>'2020PopByRaceEth'!G211/'2010PopByRaceEth'!G211-1</f>
        <v>4.9923195084485394E-2</v>
      </c>
      <c r="H211" s="25">
        <f>'2020PopByRaceEth'!H211/'2010PopByRaceEth'!H211-1</f>
        <v>-0.83333333333333337</v>
      </c>
      <c r="I211" s="26">
        <f>'2020PopByRaceEth'!I211/'2010PopByRaceEth'!I211-1</f>
        <v>3.125</v>
      </c>
    </row>
    <row r="212" spans="1:9" x14ac:dyDescent="0.4">
      <c r="A212" s="7" t="s">
        <v>219</v>
      </c>
      <c r="B212" s="22">
        <f>'2020PopByRaceEth'!B212/'2010PopByRaceEth'!B212-1</f>
        <v>0.5</v>
      </c>
      <c r="C212" s="23">
        <f>'2020PopByRaceEth'!C212/'2010PopByRaceEth'!C212-1</f>
        <v>2</v>
      </c>
      <c r="D212" s="22">
        <f>'2020PopByRaceEth'!D212/'2010PopByRaceEth'!D212-1</f>
        <v>0.43999999999999995</v>
      </c>
      <c r="E212" s="24">
        <f>'2020PopByRaceEth'!E212/'2010PopByRaceEth'!E212-1</f>
        <v>0.63636363636363646</v>
      </c>
      <c r="F212" s="25" t="e">
        <f>'2020PopByRaceEth'!F212/'2010PopByRaceEth'!F212-1</f>
        <v>#DIV/0!</v>
      </c>
      <c r="G212" s="25" t="e">
        <f>'2020PopByRaceEth'!G212/'2010PopByRaceEth'!G212-1</f>
        <v>#DIV/0!</v>
      </c>
      <c r="H212" s="25" t="e">
        <f>'2020PopByRaceEth'!H212/'2010PopByRaceEth'!H212-1</f>
        <v>#DIV/0!</v>
      </c>
      <c r="I212" s="26">
        <f>'2020PopByRaceEth'!I212/'2010PopByRaceEth'!I212-1</f>
        <v>-1</v>
      </c>
    </row>
    <row r="213" spans="1:9" x14ac:dyDescent="0.4">
      <c r="A213" s="7" t="s">
        <v>220</v>
      </c>
      <c r="B213" s="22" t="e">
        <f>'2020PopByRaceEth'!B213/'2010PopByRaceEth'!B213-1</f>
        <v>#DIV/0!</v>
      </c>
      <c r="C213" s="23" t="e">
        <f>'2020PopByRaceEth'!C213/'2010PopByRaceEth'!C213-1</f>
        <v>#DIV/0!</v>
      </c>
      <c r="D213" s="22" t="e">
        <f>'2020PopByRaceEth'!D213/'2010PopByRaceEth'!D213-1</f>
        <v>#DIV/0!</v>
      </c>
      <c r="E213" s="24" t="e">
        <f>'2020PopByRaceEth'!E213/'2010PopByRaceEth'!E213-1</f>
        <v>#DIV/0!</v>
      </c>
      <c r="F213" s="25" t="e">
        <f>'2020PopByRaceEth'!F213/'2010PopByRaceEth'!F213-1</f>
        <v>#DIV/0!</v>
      </c>
      <c r="G213" s="25" t="e">
        <f>'2020PopByRaceEth'!G213/'2010PopByRaceEth'!G213-1</f>
        <v>#DIV/0!</v>
      </c>
      <c r="H213" s="25" t="e">
        <f>'2020PopByRaceEth'!H213/'2010PopByRaceEth'!H213-1</f>
        <v>#DIV/0!</v>
      </c>
      <c r="I213" s="26" t="e">
        <f>'2020PopByRaceEth'!I213/'2010PopByRaceEth'!I213-1</f>
        <v>#DIV/0!</v>
      </c>
    </row>
    <row r="214" spans="1:9" x14ac:dyDescent="0.4">
      <c r="A214" s="7" t="s">
        <v>221</v>
      </c>
      <c r="B214" s="22">
        <f>'2020PopByRaceEth'!B214/'2010PopByRaceEth'!B214-1</f>
        <v>-0.1428571428571429</v>
      </c>
      <c r="C214" s="23">
        <f>'2020PopByRaceEth'!C214/'2010PopByRaceEth'!C214-1</f>
        <v>-0.5</v>
      </c>
      <c r="D214" s="22">
        <f>'2020PopByRaceEth'!D214/'2010PopByRaceEth'!D214-1</f>
        <v>-0.13114754098360659</v>
      </c>
      <c r="E214" s="24" t="e">
        <f>'2020PopByRaceEth'!E214/'2010PopByRaceEth'!E214-1</f>
        <v>#DIV/0!</v>
      </c>
      <c r="F214" s="25" t="e">
        <f>'2020PopByRaceEth'!F214/'2010PopByRaceEth'!F214-1</f>
        <v>#DIV/0!</v>
      </c>
      <c r="G214" s="25">
        <f>'2020PopByRaceEth'!G214/'2010PopByRaceEth'!G214-1</f>
        <v>-0.13114754098360659</v>
      </c>
      <c r="H214" s="25" t="e">
        <f>'2020PopByRaceEth'!H214/'2010PopByRaceEth'!H214-1</f>
        <v>#DIV/0!</v>
      </c>
      <c r="I214" s="26" t="e">
        <f>'2020PopByRaceEth'!I214/'2010PopByRaceEth'!I214-1</f>
        <v>#DIV/0!</v>
      </c>
    </row>
    <row r="215" spans="1:9" x14ac:dyDescent="0.4">
      <c r="A215" s="7" t="s">
        <v>222</v>
      </c>
      <c r="B215" s="22">
        <f>'2020PopByRaceEth'!B215/'2010PopByRaceEth'!B215-1</f>
        <v>-0.24444444444444446</v>
      </c>
      <c r="C215" s="23">
        <f>'2020PopByRaceEth'!C215/'2010PopByRaceEth'!C215-1</f>
        <v>-0.75</v>
      </c>
      <c r="D215" s="22">
        <f>'2020PopByRaceEth'!D215/'2010PopByRaceEth'!D215-1</f>
        <v>-0.21259842519685035</v>
      </c>
      <c r="E215" s="24">
        <f>'2020PopByRaceEth'!E215/'2010PopByRaceEth'!E215-1</f>
        <v>-0.22314049586776863</v>
      </c>
      <c r="F215" s="25">
        <f>'2020PopByRaceEth'!F215/'2010PopByRaceEth'!F215-1</f>
        <v>-1</v>
      </c>
      <c r="G215" s="25" t="e">
        <f>'2020PopByRaceEth'!G215/'2010PopByRaceEth'!G215-1</f>
        <v>#DIV/0!</v>
      </c>
      <c r="H215" s="25">
        <f>'2020PopByRaceEth'!H215/'2010PopByRaceEth'!H215-1</f>
        <v>-0.5</v>
      </c>
      <c r="I215" s="26">
        <f>'2020PopByRaceEth'!I215/'2010PopByRaceEth'!I215-1</f>
        <v>1.5</v>
      </c>
    </row>
    <row r="216" spans="1:9" x14ac:dyDescent="0.4">
      <c r="A216" s="7" t="s">
        <v>223</v>
      </c>
      <c r="B216" s="22">
        <f>'2020PopByRaceEth'!B216/'2010PopByRaceEth'!B216-1</f>
        <v>-0.25324675324675328</v>
      </c>
      <c r="C216" s="23">
        <f>'2020PopByRaceEth'!C216/'2010PopByRaceEth'!C216-1</f>
        <v>-0.83333333333333337</v>
      </c>
      <c r="D216" s="22">
        <f>'2020PopByRaceEth'!D216/'2010PopByRaceEth'!D216-1</f>
        <v>-0.22972972972972971</v>
      </c>
      <c r="E216" s="24">
        <f>'2020PopByRaceEth'!E216/'2010PopByRaceEth'!E216-1</f>
        <v>0</v>
      </c>
      <c r="F216" s="25" t="e">
        <f>'2020PopByRaceEth'!F216/'2010PopByRaceEth'!F216-1</f>
        <v>#DIV/0!</v>
      </c>
      <c r="G216" s="25">
        <f>'2020PopByRaceEth'!G216/'2010PopByRaceEth'!G216-1</f>
        <v>-0.23129251700680276</v>
      </c>
      <c r="H216" s="25" t="e">
        <f>'2020PopByRaceEth'!H216/'2010PopByRaceEth'!H216-1</f>
        <v>#DIV/0!</v>
      </c>
      <c r="I216" s="26" t="e">
        <f>'2020PopByRaceEth'!I216/'2010PopByRaceEth'!I216-1</f>
        <v>#DIV/0!</v>
      </c>
    </row>
    <row r="217" spans="1:9" x14ac:dyDescent="0.4">
      <c r="A217" s="7" t="s">
        <v>224</v>
      </c>
      <c r="B217" s="22">
        <f>'2020PopByRaceEth'!B217/'2010PopByRaceEth'!B217-1</f>
        <v>-0.17227346717308734</v>
      </c>
      <c r="C217" s="23">
        <f>'2020PopByRaceEth'!C217/'2010PopByRaceEth'!C217-1</f>
        <v>-0.21710526315789469</v>
      </c>
      <c r="D217" s="22">
        <f>'2020PopByRaceEth'!D217/'2010PopByRaceEth'!D217-1</f>
        <v>-0.14081255771006462</v>
      </c>
      <c r="E217" s="24">
        <f>'2020PopByRaceEth'!E217/'2010PopByRaceEth'!E217-1</f>
        <v>-0.16904176904176904</v>
      </c>
      <c r="F217" s="25">
        <f>'2020PopByRaceEth'!F217/'2010PopByRaceEth'!F217-1</f>
        <v>0</v>
      </c>
      <c r="G217" s="25">
        <f>'2020PopByRaceEth'!G217/'2010PopByRaceEth'!G217-1</f>
        <v>-0.25</v>
      </c>
      <c r="H217" s="25">
        <f>'2020PopByRaceEth'!H217/'2010PopByRaceEth'!H217-1</f>
        <v>0.19999999999999996</v>
      </c>
      <c r="I217" s="26">
        <f>'2020PopByRaceEth'!I217/'2010PopByRaceEth'!I217-1</f>
        <v>0.60563380281690149</v>
      </c>
    </row>
    <row r="218" spans="1:9" x14ac:dyDescent="0.4">
      <c r="A218" s="7" t="s">
        <v>225</v>
      </c>
      <c r="B218" s="22">
        <f>'2020PopByRaceEth'!B218/'2010PopByRaceEth'!B218-1</f>
        <v>-0.16666666666666663</v>
      </c>
      <c r="C218" s="23">
        <f>'2020PopByRaceEth'!C218/'2010PopByRaceEth'!C218-1</f>
        <v>-0.15843270868824533</v>
      </c>
      <c r="D218" s="22">
        <f>'2020PopByRaceEth'!D218/'2010PopByRaceEth'!D218-1</f>
        <v>-0.85714285714285721</v>
      </c>
      <c r="E218" s="24">
        <f>'2020PopByRaceEth'!E218/'2010PopByRaceEth'!E218-1</f>
        <v>-1</v>
      </c>
      <c r="F218" s="25" t="e">
        <f>'2020PopByRaceEth'!F218/'2010PopByRaceEth'!F218-1</f>
        <v>#DIV/0!</v>
      </c>
      <c r="G218" s="25" t="e">
        <f>'2020PopByRaceEth'!G218/'2010PopByRaceEth'!G218-1</f>
        <v>#DIV/0!</v>
      </c>
      <c r="H218" s="25">
        <f>'2020PopByRaceEth'!H218/'2010PopByRaceEth'!H218-1</f>
        <v>-1</v>
      </c>
      <c r="I218" s="26" t="e">
        <f>'2020PopByRaceEth'!I218/'2010PopByRaceEth'!I218-1</f>
        <v>#DIV/0!</v>
      </c>
    </row>
    <row r="219" spans="1:9" x14ac:dyDescent="0.4">
      <c r="A219" s="7" t="s">
        <v>226</v>
      </c>
      <c r="B219" s="22">
        <f>'2020PopByRaceEth'!B219/'2010PopByRaceEth'!B219-1</f>
        <v>-8.7557603686635899E-2</v>
      </c>
      <c r="C219" s="23">
        <f>'2020PopByRaceEth'!C219/'2010PopByRaceEth'!C219-1</f>
        <v>0.47619047619047628</v>
      </c>
      <c r="D219" s="22">
        <f>'2020PopByRaceEth'!D219/'2010PopByRaceEth'!D219-1</f>
        <v>-0.14795918367346939</v>
      </c>
      <c r="E219" s="24">
        <f>'2020PopByRaceEth'!E219/'2010PopByRaceEth'!E219-1</f>
        <v>-0.2615384615384615</v>
      </c>
      <c r="F219" s="25" t="e">
        <f>'2020PopByRaceEth'!F219/'2010PopByRaceEth'!F219-1</f>
        <v>#DIV/0!</v>
      </c>
      <c r="G219" s="25" t="e">
        <f>'2020PopByRaceEth'!G219/'2010PopByRaceEth'!G219-1</f>
        <v>#DIV/0!</v>
      </c>
      <c r="H219" s="25" t="e">
        <f>'2020PopByRaceEth'!H219/'2010PopByRaceEth'!H219-1</f>
        <v>#DIV/0!</v>
      </c>
      <c r="I219" s="26">
        <f>'2020PopByRaceEth'!I219/'2010PopByRaceEth'!I219-1</f>
        <v>18</v>
      </c>
    </row>
    <row r="220" spans="1:9" x14ac:dyDescent="0.4">
      <c r="A220" s="7" t="s">
        <v>227</v>
      </c>
      <c r="B220" s="22">
        <f>'2020PopByRaceEth'!B220/'2010PopByRaceEth'!B220-1</f>
        <v>-0.22222222222222221</v>
      </c>
      <c r="C220" s="23">
        <f>'2020PopByRaceEth'!C220/'2010PopByRaceEth'!C220-1</f>
        <v>-0.14179104477611937</v>
      </c>
      <c r="D220" s="22">
        <f>'2020PopByRaceEth'!D220/'2010PopByRaceEth'!D220-1</f>
        <v>-0.51351351351351349</v>
      </c>
      <c r="E220" s="24">
        <f>'2020PopByRaceEth'!E220/'2010PopByRaceEth'!E220-1</f>
        <v>-0.5</v>
      </c>
      <c r="F220" s="25">
        <f>'2020PopByRaceEth'!F220/'2010PopByRaceEth'!F220-1</f>
        <v>0</v>
      </c>
      <c r="G220" s="25" t="e">
        <f>'2020PopByRaceEth'!G220/'2010PopByRaceEth'!G220-1</f>
        <v>#DIV/0!</v>
      </c>
      <c r="H220" s="25">
        <f>'2020PopByRaceEth'!H220/'2010PopByRaceEth'!H220-1</f>
        <v>-0.8</v>
      </c>
      <c r="I220" s="26">
        <f>'2020PopByRaceEth'!I220/'2010PopByRaceEth'!I220-1</f>
        <v>0</v>
      </c>
    </row>
    <row r="221" spans="1:9" x14ac:dyDescent="0.4">
      <c r="A221" s="7" t="s">
        <v>228</v>
      </c>
      <c r="B221" s="22">
        <f>'2020PopByRaceEth'!B221/'2010PopByRaceEth'!B221-1</f>
        <v>4.7169811320754818E-2</v>
      </c>
      <c r="C221" s="23">
        <f>'2020PopByRaceEth'!C221/'2010PopByRaceEth'!C221-1</f>
        <v>0.40625</v>
      </c>
      <c r="D221" s="22">
        <f>'2020PopByRaceEth'!D221/'2010PopByRaceEth'!D221-1</f>
        <v>-1.6666666666666718E-2</v>
      </c>
      <c r="E221" s="24">
        <f>'2020PopByRaceEth'!E221/'2010PopByRaceEth'!E221-1</f>
        <v>-0.13714285714285712</v>
      </c>
      <c r="F221" s="25" t="e">
        <f>'2020PopByRaceEth'!F221/'2010PopByRaceEth'!F221-1</f>
        <v>#DIV/0!</v>
      </c>
      <c r="G221" s="25">
        <f>'2020PopByRaceEth'!G221/'2010PopByRaceEth'!G221-1</f>
        <v>0</v>
      </c>
      <c r="H221" s="25" t="e">
        <f>'2020PopByRaceEth'!H221/'2010PopByRaceEth'!H221-1</f>
        <v>#DIV/0!</v>
      </c>
      <c r="I221" s="26">
        <f>'2020PopByRaceEth'!I221/'2010PopByRaceEth'!I221-1</f>
        <v>4</v>
      </c>
    </row>
    <row r="222" spans="1:9" x14ac:dyDescent="0.4">
      <c r="A222" s="7" t="s">
        <v>229</v>
      </c>
      <c r="B222" s="22">
        <f>'2020PopByRaceEth'!B222/'2010PopByRaceEth'!B222-1</f>
        <v>-6.1933534743202401E-2</v>
      </c>
      <c r="C222" s="23">
        <f>'2020PopByRaceEth'!C222/'2010PopByRaceEth'!C222-1</f>
        <v>0.5135135135135136</v>
      </c>
      <c r="D222" s="22">
        <f>'2020PopByRaceEth'!D222/'2010PopByRaceEth'!D222-1</f>
        <v>-9.5999999999999974E-2</v>
      </c>
      <c r="E222" s="24">
        <f>'2020PopByRaceEth'!E222/'2010PopByRaceEth'!E222-1</f>
        <v>-0.11570247933884292</v>
      </c>
      <c r="F222" s="25">
        <f>'2020PopByRaceEth'!F222/'2010PopByRaceEth'!F222-1</f>
        <v>-1</v>
      </c>
      <c r="G222" s="25">
        <f>'2020PopByRaceEth'!G222/'2010PopByRaceEth'!G222-1</f>
        <v>1</v>
      </c>
      <c r="H222" s="25">
        <f>'2020PopByRaceEth'!H222/'2010PopByRaceEth'!H222-1</f>
        <v>0.60000000000000009</v>
      </c>
      <c r="I222" s="26">
        <f>'2020PopByRaceEth'!I222/'2010PopByRaceEth'!I222-1</f>
        <v>0.63636363636363646</v>
      </c>
    </row>
    <row r="223" spans="1:9" x14ac:dyDescent="0.4">
      <c r="A223" s="7" t="s">
        <v>230</v>
      </c>
      <c r="B223" s="22">
        <f>'2020PopByRaceEth'!B223/'2010PopByRaceEth'!B223-1</f>
        <v>0.16329966329966328</v>
      </c>
      <c r="C223" s="23">
        <f>'2020PopByRaceEth'!C223/'2010PopByRaceEth'!C223-1</f>
        <v>-0.2068965517241379</v>
      </c>
      <c r="D223" s="22">
        <f>'2020PopByRaceEth'!D223/'2010PopByRaceEth'!D223-1</f>
        <v>0.20335820895522394</v>
      </c>
      <c r="E223" s="24">
        <f>'2020PopByRaceEth'!E223/'2010PopByRaceEth'!E223-1</f>
        <v>0.14665354330708658</v>
      </c>
      <c r="F223" s="25">
        <f>'2020PopByRaceEth'!F223/'2010PopByRaceEth'!F223-1</f>
        <v>2.4</v>
      </c>
      <c r="G223" s="25">
        <f>'2020PopByRaceEth'!G223/'2010PopByRaceEth'!G223-1</f>
        <v>0.5</v>
      </c>
      <c r="H223" s="25">
        <f>'2020PopByRaceEth'!H223/'2010PopByRaceEth'!H223-1</f>
        <v>0.75</v>
      </c>
      <c r="I223" s="26">
        <f>'2020PopByRaceEth'!I223/'2010PopByRaceEth'!I223-1</f>
        <v>1.7826086956521738</v>
      </c>
    </row>
    <row r="224" spans="1:9" x14ac:dyDescent="0.4">
      <c r="A224" s="7" t="s">
        <v>231</v>
      </c>
      <c r="B224" s="22">
        <f>'2020PopByRaceEth'!B224/'2010PopByRaceEth'!B224-1</f>
        <v>6.4232460332632302E-2</v>
      </c>
      <c r="C224" s="23">
        <f>'2020PopByRaceEth'!C224/'2010PopByRaceEth'!C224-1</f>
        <v>-4.7206923682140411E-3</v>
      </c>
      <c r="D224" s="22">
        <f>'2020PopByRaceEth'!D224/'2010PopByRaceEth'!D224-1</f>
        <v>8.636363636363642E-2</v>
      </c>
      <c r="E224" s="24">
        <f>'2020PopByRaceEth'!E224/'2010PopByRaceEth'!E224-1</f>
        <v>4.4521460943748314E-2</v>
      </c>
      <c r="F224" s="25">
        <f>'2020PopByRaceEth'!F224/'2010PopByRaceEth'!F224-1</f>
        <v>-0.54166666666666674</v>
      </c>
      <c r="G224" s="25">
        <f>'2020PopByRaceEth'!G224/'2010PopByRaceEth'!G224-1</f>
        <v>-9.0909090909090939E-2</v>
      </c>
      <c r="H224" s="25">
        <f>'2020PopByRaceEth'!H224/'2010PopByRaceEth'!H224-1</f>
        <v>0.26086956521739135</v>
      </c>
      <c r="I224" s="26">
        <f>'2020PopByRaceEth'!I224/'2010PopByRaceEth'!I224-1</f>
        <v>1.9583333333333335</v>
      </c>
    </row>
    <row r="225" spans="1:9" x14ac:dyDescent="0.4">
      <c r="A225" s="7" t="s">
        <v>232</v>
      </c>
      <c r="B225" s="22">
        <f>'2020PopByRaceEth'!B225/'2010PopByRaceEth'!B225-1</f>
        <v>7.3394495412844041E-3</v>
      </c>
      <c r="C225" s="23">
        <f>'2020PopByRaceEth'!C225/'2010PopByRaceEth'!C225-1</f>
        <v>0.93939393939393945</v>
      </c>
      <c r="D225" s="22">
        <f>'2020PopByRaceEth'!D225/'2010PopByRaceEth'!D225-1</f>
        <v>-2.1759697256386046E-2</v>
      </c>
      <c r="E225" s="24">
        <f>'2020PopByRaceEth'!E225/'2010PopByRaceEth'!E225-1</f>
        <v>-0.27272727272727271</v>
      </c>
      <c r="F225" s="25">
        <f>'2020PopByRaceEth'!F225/'2010PopByRaceEth'!F225-1</f>
        <v>-0.19999999999999996</v>
      </c>
      <c r="G225" s="25">
        <f>'2020PopByRaceEth'!G225/'2010PopByRaceEth'!G225-1</f>
        <v>-2.237354085603116E-2</v>
      </c>
      <c r="H225" s="25" t="e">
        <f>'2020PopByRaceEth'!H225/'2010PopByRaceEth'!H225-1</f>
        <v>#DIV/0!</v>
      </c>
      <c r="I225" s="26">
        <f>'2020PopByRaceEth'!I225/'2010PopByRaceEth'!I225-1</f>
        <v>0</v>
      </c>
    </row>
    <row r="226" spans="1:9" x14ac:dyDescent="0.4">
      <c r="A226" s="7" t="s">
        <v>233</v>
      </c>
      <c r="B226" s="22">
        <f>'2020PopByRaceEth'!B226/'2010PopByRaceEth'!B226-1</f>
        <v>0.16588785046728982</v>
      </c>
      <c r="C226" s="23">
        <f>'2020PopByRaceEth'!C226/'2010PopByRaceEth'!C226-1</f>
        <v>-0.31428571428571428</v>
      </c>
      <c r="D226" s="22">
        <f>'2020PopByRaceEth'!D226/'2010PopByRaceEth'!D226-1</f>
        <v>0.20865139949109412</v>
      </c>
      <c r="E226" s="24">
        <f>'2020PopByRaceEth'!E226/'2010PopByRaceEth'!E226-1</f>
        <v>0.1506493506493507</v>
      </c>
      <c r="F226" s="25">
        <f>'2020PopByRaceEth'!F226/'2010PopByRaceEth'!F226-1</f>
        <v>-1</v>
      </c>
      <c r="G226" s="25" t="e">
        <f>'2020PopByRaceEth'!G226/'2010PopByRaceEth'!G226-1</f>
        <v>#DIV/0!</v>
      </c>
      <c r="H226" s="25" t="e">
        <f>'2020PopByRaceEth'!H226/'2010PopByRaceEth'!H226-1</f>
        <v>#DIV/0!</v>
      </c>
      <c r="I226" s="26">
        <f>'2020PopByRaceEth'!I226/'2010PopByRaceEth'!I226-1</f>
        <v>3.333333333333333</v>
      </c>
    </row>
    <row r="227" spans="1:9" x14ac:dyDescent="0.4">
      <c r="A227" s="7" t="s">
        <v>234</v>
      </c>
      <c r="B227" s="22">
        <f>'2020PopByRaceEth'!B227/'2010PopByRaceEth'!B227-1</f>
        <v>-3.1111111111111089E-2</v>
      </c>
      <c r="C227" s="23">
        <f>'2020PopByRaceEth'!C227/'2010PopByRaceEth'!C227-1</f>
        <v>-0.26666666666666672</v>
      </c>
      <c r="D227" s="22">
        <f>'2020PopByRaceEth'!D227/'2010PopByRaceEth'!D227-1</f>
        <v>-2.8464419475655478E-2</v>
      </c>
      <c r="E227" s="24">
        <f>'2020PopByRaceEth'!E227/'2010PopByRaceEth'!E227-1</f>
        <v>-0.5</v>
      </c>
      <c r="F227" s="25">
        <f>'2020PopByRaceEth'!F227/'2010PopByRaceEth'!F227-1</f>
        <v>-1</v>
      </c>
      <c r="G227" s="25">
        <f>'2020PopByRaceEth'!G227/'2010PopByRaceEth'!G227-1</f>
        <v>-2.865761689291102E-2</v>
      </c>
      <c r="H227" s="25" t="e">
        <f>'2020PopByRaceEth'!H227/'2010PopByRaceEth'!H227-1</f>
        <v>#DIV/0!</v>
      </c>
      <c r="I227" s="26">
        <f>'2020PopByRaceEth'!I227/'2010PopByRaceEth'!I227-1</f>
        <v>0.25</v>
      </c>
    </row>
    <row r="228" spans="1:9" x14ac:dyDescent="0.4">
      <c r="A228" s="7" t="s">
        <v>235</v>
      </c>
      <c r="B228" s="22">
        <f>'2020PopByRaceEth'!B228/'2010PopByRaceEth'!B228-1</f>
        <v>-0.46921443736730362</v>
      </c>
      <c r="C228" s="23">
        <f>'2020PopByRaceEth'!C228/'2010PopByRaceEth'!C228-1</f>
        <v>-0.48299319727891155</v>
      </c>
      <c r="D228" s="22">
        <f>'2020PopByRaceEth'!D228/'2010PopByRaceEth'!D228-1</f>
        <v>-0.4463276836158192</v>
      </c>
      <c r="E228" s="24">
        <f>'2020PopByRaceEth'!E228/'2010PopByRaceEth'!E228-1</f>
        <v>-0.4779874213836478</v>
      </c>
      <c r="F228" s="25">
        <f>'2020PopByRaceEth'!F228/'2010PopByRaceEth'!F228-1</f>
        <v>-0.33333333333333337</v>
      </c>
      <c r="G228" s="25">
        <f>'2020PopByRaceEth'!G228/'2010PopByRaceEth'!G228-1</f>
        <v>-0.85714285714285721</v>
      </c>
      <c r="H228" s="25" t="e">
        <f>'2020PopByRaceEth'!H228/'2010PopByRaceEth'!H228-1</f>
        <v>#DIV/0!</v>
      </c>
      <c r="I228" s="26">
        <f>'2020PopByRaceEth'!I228/'2010PopByRaceEth'!I228-1</f>
        <v>0.25</v>
      </c>
    </row>
    <row r="229" spans="1:9" x14ac:dyDescent="0.4">
      <c r="A229" s="7" t="s">
        <v>236</v>
      </c>
      <c r="B229" s="22">
        <f>'2020PopByRaceEth'!B229/'2010PopByRaceEth'!B229-1</f>
        <v>-1.2548363484262692E-3</v>
      </c>
      <c r="C229" s="23">
        <f>'2020PopByRaceEth'!C229/'2010PopByRaceEth'!C229-1</f>
        <v>7.7663671373555898E-2</v>
      </c>
      <c r="D229" s="22">
        <f>'2020PopByRaceEth'!D229/'2010PopByRaceEth'!D229-1</f>
        <v>-1.6614615865084281E-2</v>
      </c>
      <c r="E229" s="24">
        <f>'2020PopByRaceEth'!E229/'2010PopByRaceEth'!E229-1</f>
        <v>-5.0131926121372072E-2</v>
      </c>
      <c r="F229" s="25">
        <f>'2020PopByRaceEth'!F229/'2010PopByRaceEth'!F229-1</f>
        <v>-0.3529411764705882</v>
      </c>
      <c r="G229" s="25">
        <f>'2020PopByRaceEth'!G229/'2010PopByRaceEth'!G229-1</f>
        <v>-0.15463917525773196</v>
      </c>
      <c r="H229" s="25">
        <f>'2020PopByRaceEth'!H229/'2010PopByRaceEth'!H229-1</f>
        <v>0.68888888888888888</v>
      </c>
      <c r="I229" s="26">
        <f>'2020PopByRaceEth'!I229/'2010PopByRaceEth'!I229-1</f>
        <v>1.1860465116279069</v>
      </c>
    </row>
    <row r="230" spans="1:9" x14ac:dyDescent="0.4">
      <c r="A230" s="7" t="s">
        <v>237</v>
      </c>
      <c r="B230" s="22">
        <f>'2020PopByRaceEth'!B230/'2010PopByRaceEth'!B230-1</f>
        <v>-1</v>
      </c>
      <c r="C230" s="23">
        <f>'2020PopByRaceEth'!C230/'2010PopByRaceEth'!C230-1</f>
        <v>-1</v>
      </c>
      <c r="D230" s="22">
        <f>'2020PopByRaceEth'!D230/'2010PopByRaceEth'!D230-1</f>
        <v>-1</v>
      </c>
      <c r="E230" s="24">
        <f>'2020PopByRaceEth'!E230/'2010PopByRaceEth'!E230-1</f>
        <v>-1</v>
      </c>
      <c r="F230" s="25">
        <f>'2020PopByRaceEth'!F230/'2010PopByRaceEth'!F230-1</f>
        <v>-1</v>
      </c>
      <c r="G230" s="25">
        <f>'2020PopByRaceEth'!G230/'2010PopByRaceEth'!G230-1</f>
        <v>-1</v>
      </c>
      <c r="H230" s="25">
        <f>'2020PopByRaceEth'!H230/'2010PopByRaceEth'!H230-1</f>
        <v>-1</v>
      </c>
      <c r="I230" s="26">
        <f>'2020PopByRaceEth'!I230/'2010PopByRaceEth'!I230-1</f>
        <v>-1</v>
      </c>
    </row>
    <row r="231" spans="1:9" x14ac:dyDescent="0.4">
      <c r="A231" s="7" t="s">
        <v>238</v>
      </c>
      <c r="B231" s="22">
        <f>'2020PopByRaceEth'!B231/'2010PopByRaceEth'!B231-1</f>
        <v>3.8724373576309867E-2</v>
      </c>
      <c r="C231" s="23">
        <f>'2020PopByRaceEth'!C231/'2010PopByRaceEth'!C231-1</f>
        <v>-0.13013698630136983</v>
      </c>
      <c r="D231" s="22">
        <f>'2020PopByRaceEth'!D231/'2010PopByRaceEth'!D231-1</f>
        <v>0.12286689419795227</v>
      </c>
      <c r="E231" s="24">
        <f>'2020PopByRaceEth'!E231/'2010PopByRaceEth'!E231-1</f>
        <v>-2.4489795918367308E-2</v>
      </c>
      <c r="F231" s="25" t="e">
        <f>'2020PopByRaceEth'!F231/'2010PopByRaceEth'!F231-1</f>
        <v>#DIV/0!</v>
      </c>
      <c r="G231" s="25">
        <f>'2020PopByRaceEth'!G231/'2010PopByRaceEth'!G231-1</f>
        <v>1.2962962962962963</v>
      </c>
      <c r="H231" s="25">
        <f>'2020PopByRaceEth'!H231/'2010PopByRaceEth'!H231-1</f>
        <v>-0.5</v>
      </c>
      <c r="I231" s="26">
        <f>'2020PopByRaceEth'!I231/'2010PopByRaceEth'!I231-1</f>
        <v>0.66666666666666674</v>
      </c>
    </row>
    <row r="232" spans="1:9" x14ac:dyDescent="0.4">
      <c r="A232" s="7" t="s">
        <v>239</v>
      </c>
      <c r="B232" s="22">
        <f>'2020PopByRaceEth'!B232/'2010PopByRaceEth'!B232-1</f>
        <v>-5.0942435048395573E-3</v>
      </c>
      <c r="C232" s="23">
        <f>'2020PopByRaceEth'!C232/'2010PopByRaceEth'!C232-1</f>
        <v>0.98076923076923084</v>
      </c>
      <c r="D232" s="22">
        <f>'2020PopByRaceEth'!D232/'2010PopByRaceEth'!D232-1</f>
        <v>-3.1920460491889013E-2</v>
      </c>
      <c r="E232" s="24">
        <f>'2020PopByRaceEth'!E232/'2010PopByRaceEth'!E232-1</f>
        <v>-7.8326180257510702E-2</v>
      </c>
      <c r="F232" s="25">
        <f>'2020PopByRaceEth'!F232/'2010PopByRaceEth'!F232-1</f>
        <v>0</v>
      </c>
      <c r="G232" s="25">
        <f>'2020PopByRaceEth'!G232/'2010PopByRaceEth'!G232-1</f>
        <v>2.4444444444444446</v>
      </c>
      <c r="H232" s="25">
        <f>'2020PopByRaceEth'!H232/'2010PopByRaceEth'!H232-1</f>
        <v>-0.66666666666666674</v>
      </c>
      <c r="I232" s="26">
        <f>'2020PopByRaceEth'!I232/'2010PopByRaceEth'!I232-1</f>
        <v>3.8421052631578947</v>
      </c>
    </row>
    <row r="233" spans="1:9" x14ac:dyDescent="0.4">
      <c r="A233" s="7" t="s">
        <v>240</v>
      </c>
      <c r="B233" s="22">
        <f>'2020PopByRaceEth'!B233/'2010PopByRaceEth'!B233-1</f>
        <v>-1.0266940451745366E-2</v>
      </c>
      <c r="C233" s="23">
        <f>'2020PopByRaceEth'!C233/'2010PopByRaceEth'!C233-1</f>
        <v>-0.41666666666666663</v>
      </c>
      <c r="D233" s="22">
        <f>'2020PopByRaceEth'!D233/'2010PopByRaceEth'!D233-1</f>
        <v>2.2172949002217335E-2</v>
      </c>
      <c r="E233" s="24">
        <f>'2020PopByRaceEth'!E233/'2010PopByRaceEth'!E233-1</f>
        <v>-4.5045045045044585E-3</v>
      </c>
      <c r="F233" s="25" t="e">
        <f>'2020PopByRaceEth'!F233/'2010PopByRaceEth'!F233-1</f>
        <v>#DIV/0!</v>
      </c>
      <c r="G233" s="25" t="e">
        <f>'2020PopByRaceEth'!G233/'2010PopByRaceEth'!G233-1</f>
        <v>#DIV/0!</v>
      </c>
      <c r="H233" s="25">
        <f>'2020PopByRaceEth'!H233/'2010PopByRaceEth'!H233-1</f>
        <v>1</v>
      </c>
      <c r="I233" s="26">
        <f>'2020PopByRaceEth'!I233/'2010PopByRaceEth'!I233-1</f>
        <v>1.5</v>
      </c>
    </row>
    <row r="234" spans="1:9" x14ac:dyDescent="0.4">
      <c r="A234" s="7" t="s">
        <v>241</v>
      </c>
      <c r="B234" s="22">
        <f>'2020PopByRaceEth'!B234/'2010PopByRaceEth'!B234-1</f>
        <v>2.8985507246376718E-2</v>
      </c>
      <c r="C234" s="23">
        <f>'2020PopByRaceEth'!C234/'2010PopByRaceEth'!C234-1</f>
        <v>-0.5</v>
      </c>
      <c r="D234" s="22">
        <f>'2020PopByRaceEth'!D234/'2010PopByRaceEth'!D234-1</f>
        <v>5.3030303030302983E-2</v>
      </c>
      <c r="E234" s="24">
        <f>'2020PopByRaceEth'!E234/'2010PopByRaceEth'!E234-1</f>
        <v>7.8125E-3</v>
      </c>
      <c r="F234" s="25" t="e">
        <f>'2020PopByRaceEth'!F234/'2010PopByRaceEth'!F234-1</f>
        <v>#DIV/0!</v>
      </c>
      <c r="G234" s="25">
        <f>'2020PopByRaceEth'!G234/'2010PopByRaceEth'!G234-1</f>
        <v>0.5</v>
      </c>
      <c r="H234" s="25" t="e">
        <f>'2020PopByRaceEth'!H234/'2010PopByRaceEth'!H234-1</f>
        <v>#DIV/0!</v>
      </c>
      <c r="I234" s="26">
        <f>'2020PopByRaceEth'!I234/'2010PopByRaceEth'!I234-1</f>
        <v>2.5</v>
      </c>
    </row>
    <row r="235" spans="1:9" x14ac:dyDescent="0.4">
      <c r="A235" s="7" t="s">
        <v>242</v>
      </c>
      <c r="B235" s="22">
        <f>'2020PopByRaceEth'!B235/'2010PopByRaceEth'!B235-1</f>
        <v>-0.21460423634336678</v>
      </c>
      <c r="C235" s="23">
        <f>'2020PopByRaceEth'!C235/'2010PopByRaceEth'!C235-1</f>
        <v>-0.41530054644808745</v>
      </c>
      <c r="D235" s="22">
        <f>'2020PopByRaceEth'!D235/'2010PopByRaceEth'!D235-1</f>
        <v>-0.1918063314711359</v>
      </c>
      <c r="E235" s="24">
        <f>'2020PopByRaceEth'!E235/'2010PopByRaceEth'!E235-1</f>
        <v>-0.21944809461235215</v>
      </c>
      <c r="F235" s="25">
        <f>'2020PopByRaceEth'!F235/'2010PopByRaceEth'!F235-1</f>
        <v>0.5</v>
      </c>
      <c r="G235" s="25">
        <f>'2020PopByRaceEth'!G235/'2010PopByRaceEth'!G235-1</f>
        <v>-0.19047619047619047</v>
      </c>
      <c r="H235" s="25">
        <f>'2020PopByRaceEth'!H235/'2010PopByRaceEth'!H235-1</f>
        <v>-0.24</v>
      </c>
      <c r="I235" s="26">
        <f>'2020PopByRaceEth'!I235/'2010PopByRaceEth'!I235-1</f>
        <v>2.0555555555555554</v>
      </c>
    </row>
    <row r="236" spans="1:9" x14ac:dyDescent="0.4">
      <c r="A236" s="7" t="s">
        <v>243</v>
      </c>
      <c r="B236" s="22">
        <f>'2020PopByRaceEth'!B236/'2010PopByRaceEth'!B236-1</f>
        <v>-0.15053763440860213</v>
      </c>
      <c r="C236" s="23">
        <f>'2020PopByRaceEth'!C236/'2010PopByRaceEth'!C236-1</f>
        <v>-0.30000000000000004</v>
      </c>
      <c r="D236" s="22">
        <f>'2020PopByRaceEth'!D236/'2010PopByRaceEth'!D236-1</f>
        <v>-0.14204545454545459</v>
      </c>
      <c r="E236" s="24">
        <f>'2020PopByRaceEth'!E236/'2010PopByRaceEth'!E236-1</f>
        <v>-0.16000000000000003</v>
      </c>
      <c r="F236" s="25" t="e">
        <f>'2020PopByRaceEth'!F236/'2010PopByRaceEth'!F236-1</f>
        <v>#DIV/0!</v>
      </c>
      <c r="G236" s="25" t="e">
        <f>'2020PopByRaceEth'!G236/'2010PopByRaceEth'!G236-1</f>
        <v>#DIV/0!</v>
      </c>
      <c r="H236" s="25">
        <f>'2020PopByRaceEth'!H236/'2010PopByRaceEth'!H236-1</f>
        <v>-1</v>
      </c>
      <c r="I236" s="26" t="e">
        <f>'2020PopByRaceEth'!I236/'2010PopByRaceEth'!I236-1</f>
        <v>#DIV/0!</v>
      </c>
    </row>
    <row r="237" spans="1:9" x14ac:dyDescent="0.4">
      <c r="A237" s="7" t="s">
        <v>244</v>
      </c>
      <c r="B237" s="22">
        <f>'2020PopByRaceEth'!B237/'2010PopByRaceEth'!B237-1</f>
        <v>0.19911504424778759</v>
      </c>
      <c r="C237" s="23">
        <f>'2020PopByRaceEth'!C237/'2010PopByRaceEth'!C237-1</f>
        <v>-0.72</v>
      </c>
      <c r="D237" s="22">
        <f>'2020PopByRaceEth'!D237/'2010PopByRaceEth'!D237-1</f>
        <v>0.22525597269624575</v>
      </c>
      <c r="E237" s="24">
        <f>'2020PopByRaceEth'!E237/'2010PopByRaceEth'!E237-1</f>
        <v>-0.640625</v>
      </c>
      <c r="F237" s="25">
        <f>'2020PopByRaceEth'!F237/'2010PopByRaceEth'!F237-1</f>
        <v>0.33333333333333326</v>
      </c>
      <c r="G237" s="25">
        <f>'2020PopByRaceEth'!G237/'2010PopByRaceEth'!G237-1</f>
        <v>0.27848101265822778</v>
      </c>
      <c r="H237" s="25">
        <f>'2020PopByRaceEth'!H237/'2010PopByRaceEth'!H237-1</f>
        <v>-6.6666666666666652E-2</v>
      </c>
      <c r="I237" s="26">
        <f>'2020PopByRaceEth'!I237/'2010PopByRaceEth'!I237-1</f>
        <v>2.7142857142857144</v>
      </c>
    </row>
    <row r="238" spans="1:9" x14ac:dyDescent="0.4">
      <c r="A238" s="7" t="s">
        <v>245</v>
      </c>
      <c r="B238" s="22">
        <f>'2020PopByRaceEth'!B238/'2010PopByRaceEth'!B238-1</f>
        <v>-0.19036697247706424</v>
      </c>
      <c r="C238" s="23">
        <f>'2020PopByRaceEth'!C238/'2010PopByRaceEth'!C238-1</f>
        <v>-0.1961492178098676</v>
      </c>
      <c r="D238" s="22">
        <f>'2020PopByRaceEth'!D238/'2010PopByRaceEth'!D238-1</f>
        <v>-7.3170731707317027E-2</v>
      </c>
      <c r="E238" s="24">
        <f>'2020PopByRaceEth'!E238/'2010PopByRaceEth'!E238-1</f>
        <v>-9.6774193548387122E-2</v>
      </c>
      <c r="F238" s="25">
        <f>'2020PopByRaceEth'!F238/'2010PopByRaceEth'!F238-1</f>
        <v>-0.19999999999999996</v>
      </c>
      <c r="G238" s="25">
        <f>'2020PopByRaceEth'!G238/'2010PopByRaceEth'!G238-1</f>
        <v>-0.375</v>
      </c>
      <c r="H238" s="25">
        <f>'2020PopByRaceEth'!H238/'2010PopByRaceEth'!H238-1</f>
        <v>-0.5</v>
      </c>
      <c r="I238" s="26">
        <f>'2020PopByRaceEth'!I238/'2010PopByRaceEth'!I238-1</f>
        <v>2</v>
      </c>
    </row>
    <row r="239" spans="1:9" x14ac:dyDescent="0.4">
      <c r="A239" s="7" t="s">
        <v>246</v>
      </c>
      <c r="B239" s="22">
        <f>'2020PopByRaceEth'!B239/'2010PopByRaceEth'!B239-1</f>
        <v>0.11838006230529596</v>
      </c>
      <c r="C239" s="23">
        <f>'2020PopByRaceEth'!C239/'2010PopByRaceEth'!C239-1</f>
        <v>-0.57894736842105265</v>
      </c>
      <c r="D239" s="22">
        <f>'2020PopByRaceEth'!D239/'2010PopByRaceEth'!D239-1</f>
        <v>0.16225165562913912</v>
      </c>
      <c r="E239" s="24">
        <f>'2020PopByRaceEth'!E239/'2010PopByRaceEth'!E239-1</f>
        <v>-1</v>
      </c>
      <c r="F239" s="25" t="e">
        <f>'2020PopByRaceEth'!F239/'2010PopByRaceEth'!F239-1</f>
        <v>#DIV/0!</v>
      </c>
      <c r="G239" s="25">
        <f>'2020PopByRaceEth'!G239/'2010PopByRaceEth'!G239-1</f>
        <v>0.17391304347826098</v>
      </c>
      <c r="H239" s="25" t="e">
        <f>'2020PopByRaceEth'!H239/'2010PopByRaceEth'!H239-1</f>
        <v>#DIV/0!</v>
      </c>
      <c r="I239" s="26">
        <f>'2020PopByRaceEth'!I239/'2010PopByRaceEth'!I239-1</f>
        <v>-1</v>
      </c>
    </row>
    <row r="240" spans="1:9" x14ac:dyDescent="0.4">
      <c r="A240" s="7" t="s">
        <v>247</v>
      </c>
      <c r="B240" s="22">
        <f>'2020PopByRaceEth'!B240/'2010PopByRaceEth'!B240-1</f>
        <v>-0.35789473684210527</v>
      </c>
      <c r="C240" s="23">
        <f>'2020PopByRaceEth'!C240/'2010PopByRaceEth'!C240-1</f>
        <v>-0.77848101265822789</v>
      </c>
      <c r="D240" s="22">
        <f>'2020PopByRaceEth'!D240/'2010PopByRaceEth'!D240-1</f>
        <v>0.16535433070866135</v>
      </c>
      <c r="E240" s="24">
        <f>'2020PopByRaceEth'!E240/'2010PopByRaceEth'!E240-1</f>
        <v>-0.625</v>
      </c>
      <c r="F240" s="25" t="e">
        <f>'2020PopByRaceEth'!F240/'2010PopByRaceEth'!F240-1</f>
        <v>#DIV/0!</v>
      </c>
      <c r="G240" s="25">
        <f>'2020PopByRaceEth'!G240/'2010PopByRaceEth'!G240-1</f>
        <v>0.28703703703703698</v>
      </c>
      <c r="H240" s="25" t="e">
        <f>'2020PopByRaceEth'!H240/'2010PopByRaceEth'!H240-1</f>
        <v>#DIV/0!</v>
      </c>
      <c r="I240" s="26">
        <f>'2020PopByRaceEth'!I240/'2010PopByRaceEth'!I240-1</f>
        <v>-0.72727272727272729</v>
      </c>
    </row>
    <row r="241" spans="1:9" x14ac:dyDescent="0.4">
      <c r="A241" s="7" t="s">
        <v>248</v>
      </c>
      <c r="B241" s="22">
        <f>'2020PopByRaceEth'!B241/'2010PopByRaceEth'!B241-1</f>
        <v>0.22715736040609147</v>
      </c>
      <c r="C241" s="23">
        <f>'2020PopByRaceEth'!C241/'2010PopByRaceEth'!C241-1</f>
        <v>0.18867924528301883</v>
      </c>
      <c r="D241" s="22">
        <f>'2020PopByRaceEth'!D241/'2010PopByRaceEth'!D241-1</f>
        <v>0.22993197278911559</v>
      </c>
      <c r="E241" s="24">
        <f>'2020PopByRaceEth'!E241/'2010PopByRaceEth'!E241-1</f>
        <v>0.21164772727272729</v>
      </c>
      <c r="F241" s="25">
        <f>'2020PopByRaceEth'!F241/'2010PopByRaceEth'!F241-1</f>
        <v>2</v>
      </c>
      <c r="G241" s="25">
        <f>'2020PopByRaceEth'!G241/'2010PopByRaceEth'!G241-1</f>
        <v>-1</v>
      </c>
      <c r="H241" s="25">
        <f>'2020PopByRaceEth'!H241/'2010PopByRaceEth'!H241-1</f>
        <v>-0.27272727272727271</v>
      </c>
      <c r="I241" s="26">
        <f>'2020PopByRaceEth'!I241/'2010PopByRaceEth'!I241-1</f>
        <v>2.3636363636363638</v>
      </c>
    </row>
    <row r="242" spans="1:9" x14ac:dyDescent="0.4">
      <c r="A242" s="7" t="s">
        <v>249</v>
      </c>
      <c r="B242" s="22">
        <f>'2020PopByRaceEth'!B242/'2010PopByRaceEth'!B242-1</f>
        <v>3.4090909090909172E-2</v>
      </c>
      <c r="C242" s="23">
        <f>'2020PopByRaceEth'!C242/'2010PopByRaceEth'!C242-1</f>
        <v>1.7999999999999998</v>
      </c>
      <c r="D242" s="22">
        <f>'2020PopByRaceEth'!D242/'2010PopByRaceEth'!D242-1</f>
        <v>2.4922118380062308E-2</v>
      </c>
      <c r="E242" s="24">
        <f>'2020PopByRaceEth'!E242/'2010PopByRaceEth'!E242-1</f>
        <v>-0.83333333333333337</v>
      </c>
      <c r="F242" s="25" t="e">
        <f>'2020PopByRaceEth'!F242/'2010PopByRaceEth'!F242-1</f>
        <v>#DIV/0!</v>
      </c>
      <c r="G242" s="25">
        <f>'2020PopByRaceEth'!G242/'2010PopByRaceEth'!G242-1</f>
        <v>3.4773445732349861E-2</v>
      </c>
      <c r="H242" s="25" t="e">
        <f>'2020PopByRaceEth'!H242/'2010PopByRaceEth'!H242-1</f>
        <v>#DIV/0!</v>
      </c>
      <c r="I242" s="26">
        <f>'2020PopByRaceEth'!I242/'2010PopByRaceEth'!I242-1</f>
        <v>-0.5</v>
      </c>
    </row>
    <row r="243" spans="1:9" x14ac:dyDescent="0.4">
      <c r="A243" s="7" t="s">
        <v>250</v>
      </c>
      <c r="B243" s="22">
        <f>'2020PopByRaceEth'!B243/'2010PopByRaceEth'!B243-1</f>
        <v>-8.6400000000000032E-2</v>
      </c>
      <c r="C243" s="23">
        <f>'2020PopByRaceEth'!C243/'2010PopByRaceEth'!C243-1</f>
        <v>-8.1566068515497525E-2</v>
      </c>
      <c r="D243" s="22">
        <f>'2020PopByRaceEth'!D243/'2010PopByRaceEth'!D243-1</f>
        <v>-0.33333333333333337</v>
      </c>
      <c r="E243" s="24">
        <f>'2020PopByRaceEth'!E243/'2010PopByRaceEth'!E243-1</f>
        <v>-0.83333333333333337</v>
      </c>
      <c r="F243" s="25" t="e">
        <f>'2020PopByRaceEth'!F243/'2010PopByRaceEth'!F243-1</f>
        <v>#DIV/0!</v>
      </c>
      <c r="G243" s="25" t="e">
        <f>'2020PopByRaceEth'!G243/'2010PopByRaceEth'!G243-1</f>
        <v>#DIV/0!</v>
      </c>
      <c r="H243" s="25" t="e">
        <f>'2020PopByRaceEth'!H243/'2010PopByRaceEth'!H243-1</f>
        <v>#DIV/0!</v>
      </c>
      <c r="I243" s="26" t="e">
        <f>'2020PopByRaceEth'!I243/'2010PopByRaceEth'!I243-1</f>
        <v>#DIV/0!</v>
      </c>
    </row>
    <row r="244" spans="1:9" x14ac:dyDescent="0.4">
      <c r="A244" s="7" t="s">
        <v>251</v>
      </c>
      <c r="B244" s="22" t="e">
        <f>'2020PopByRaceEth'!B244/'2010PopByRaceEth'!B244-1</f>
        <v>#DIV/0!</v>
      </c>
      <c r="C244" s="23" t="e">
        <f>'2020PopByRaceEth'!C244/'2010PopByRaceEth'!C244-1</f>
        <v>#DIV/0!</v>
      </c>
      <c r="D244" s="22" t="e">
        <f>'2020PopByRaceEth'!D244/'2010PopByRaceEth'!D244-1</f>
        <v>#DIV/0!</v>
      </c>
      <c r="E244" s="24" t="e">
        <f>'2020PopByRaceEth'!E244/'2010PopByRaceEth'!E244-1</f>
        <v>#DIV/0!</v>
      </c>
      <c r="F244" s="25" t="e">
        <f>'2020PopByRaceEth'!F244/'2010PopByRaceEth'!F244-1</f>
        <v>#DIV/0!</v>
      </c>
      <c r="G244" s="25" t="e">
        <f>'2020PopByRaceEth'!G244/'2010PopByRaceEth'!G244-1</f>
        <v>#DIV/0!</v>
      </c>
      <c r="H244" s="25" t="e">
        <f>'2020PopByRaceEth'!H244/'2010PopByRaceEth'!H244-1</f>
        <v>#DIV/0!</v>
      </c>
      <c r="I244" s="26" t="e">
        <f>'2020PopByRaceEth'!I244/'2010PopByRaceEth'!I244-1</f>
        <v>#DIV/0!</v>
      </c>
    </row>
    <row r="245" spans="1:9" x14ac:dyDescent="0.4">
      <c r="A245" s="7" t="s">
        <v>252</v>
      </c>
      <c r="B245" s="22">
        <f>'2020PopByRaceEth'!B245/'2010PopByRaceEth'!B245-1</f>
        <v>-0.26249999999999996</v>
      </c>
      <c r="C245" s="23">
        <f>'2020PopByRaceEth'!C245/'2010PopByRaceEth'!C245-1</f>
        <v>-0.54166666666666674</v>
      </c>
      <c r="D245" s="22">
        <f>'2020PopByRaceEth'!D245/'2010PopByRaceEth'!D245-1</f>
        <v>-0.2478070175438597</v>
      </c>
      <c r="E245" s="24">
        <f>'2020PopByRaceEth'!E245/'2010PopByRaceEth'!E245-1</f>
        <v>-0.69047619047619047</v>
      </c>
      <c r="F245" s="25">
        <f>'2020PopByRaceEth'!F245/'2010PopByRaceEth'!F245-1</f>
        <v>-0.5</v>
      </c>
      <c r="G245" s="25">
        <f>'2020PopByRaceEth'!G245/'2010PopByRaceEth'!G245-1</f>
        <v>-0.21914357682619645</v>
      </c>
      <c r="H245" s="25">
        <f>'2020PopByRaceEth'!H245/'2010PopByRaceEth'!H245-1</f>
        <v>1</v>
      </c>
      <c r="I245" s="26">
        <f>'2020PopByRaceEth'!I245/'2010PopByRaceEth'!I245-1</f>
        <v>-0.375</v>
      </c>
    </row>
    <row r="246" spans="1:9" x14ac:dyDescent="0.4">
      <c r="A246" s="7" t="s">
        <v>253</v>
      </c>
      <c r="B246" s="22">
        <f>'2020PopByRaceEth'!B246/'2010PopByRaceEth'!B246-1</f>
        <v>-0.19526627218934911</v>
      </c>
      <c r="C246" s="23">
        <f>'2020PopByRaceEth'!C246/'2010PopByRaceEth'!C246-1</f>
        <v>-1</v>
      </c>
      <c r="D246" s="22">
        <f>'2020PopByRaceEth'!D246/'2010PopByRaceEth'!D246-1</f>
        <v>-0.19047619047619047</v>
      </c>
      <c r="E246" s="24">
        <f>'2020PopByRaceEth'!E246/'2010PopByRaceEth'!E246-1</f>
        <v>-1</v>
      </c>
      <c r="F246" s="25" t="e">
        <f>'2020PopByRaceEth'!F246/'2010PopByRaceEth'!F246-1</f>
        <v>#DIV/0!</v>
      </c>
      <c r="G246" s="25">
        <f>'2020PopByRaceEth'!G246/'2010PopByRaceEth'!G246-1</f>
        <v>-0.16049382716049387</v>
      </c>
      <c r="H246" s="25" t="e">
        <f>'2020PopByRaceEth'!H246/'2010PopByRaceEth'!H246-1</f>
        <v>#DIV/0!</v>
      </c>
      <c r="I246" s="26">
        <f>'2020PopByRaceEth'!I246/'2010PopByRaceEth'!I246-1</f>
        <v>-1</v>
      </c>
    </row>
    <row r="247" spans="1:9" x14ac:dyDescent="0.4">
      <c r="A247" s="7" t="s">
        <v>253</v>
      </c>
      <c r="B247" s="22">
        <f>'2020PopByRaceEth'!B247/'2010PopByRaceEth'!B247-1</f>
        <v>0.21023513139695704</v>
      </c>
      <c r="C247" s="23">
        <f>'2020PopByRaceEth'!C247/'2010PopByRaceEth'!C247-1</f>
        <v>0.30182421227197342</v>
      </c>
      <c r="D247" s="22">
        <f>'2020PopByRaceEth'!D247/'2010PopByRaceEth'!D247-1</f>
        <v>0.17496807151979565</v>
      </c>
      <c r="E247" s="24">
        <f>'2020PopByRaceEth'!E247/'2010PopByRaceEth'!E247-1</f>
        <v>0.1169102296450939</v>
      </c>
      <c r="F247" s="25">
        <f>'2020PopByRaceEth'!F247/'2010PopByRaceEth'!F247-1</f>
        <v>0.375</v>
      </c>
      <c r="G247" s="25">
        <f>'2020PopByRaceEth'!G247/'2010PopByRaceEth'!G247-1</f>
        <v>-0.16000000000000003</v>
      </c>
      <c r="H247" s="25">
        <f>'2020PopByRaceEth'!H247/'2010PopByRaceEth'!H247-1</f>
        <v>1</v>
      </c>
      <c r="I247" s="26">
        <f>'2020PopByRaceEth'!I247/'2010PopByRaceEth'!I247-1</f>
        <v>1.6739130434782608</v>
      </c>
    </row>
    <row r="248" spans="1:9" x14ac:dyDescent="0.4">
      <c r="A248" s="7" t="s">
        <v>254</v>
      </c>
      <c r="B248" s="22">
        <f>'2020PopByRaceEth'!B248/'2010PopByRaceEth'!B248-1</f>
        <v>-3.0927835051546393E-2</v>
      </c>
      <c r="C248" s="23">
        <f>'2020PopByRaceEth'!C248/'2010PopByRaceEth'!C248-1</f>
        <v>-0.30232558139534882</v>
      </c>
      <c r="D248" s="22">
        <f>'2020PopByRaceEth'!D248/'2010PopByRaceEth'!D248-1</f>
        <v>0.18518518518518512</v>
      </c>
      <c r="E248" s="24">
        <f>'2020PopByRaceEth'!E248/'2010PopByRaceEth'!E248-1</f>
        <v>1.5</v>
      </c>
      <c r="F248" s="25">
        <f>'2020PopByRaceEth'!F248/'2010PopByRaceEth'!F248-1</f>
        <v>-0.40540540540540537</v>
      </c>
      <c r="G248" s="25" t="e">
        <f>'2020PopByRaceEth'!G248/'2010PopByRaceEth'!G248-1</f>
        <v>#DIV/0!</v>
      </c>
      <c r="H248" s="25" t="e">
        <f>'2020PopByRaceEth'!H248/'2010PopByRaceEth'!H248-1</f>
        <v>#DIV/0!</v>
      </c>
      <c r="I248" s="26">
        <f>'2020PopByRaceEth'!I248/'2010PopByRaceEth'!I248-1</f>
        <v>1</v>
      </c>
    </row>
    <row r="249" spans="1:9" x14ac:dyDescent="0.4">
      <c r="A249" s="7" t="s">
        <v>255</v>
      </c>
      <c r="B249" s="22">
        <f>'2020PopByRaceEth'!B249/'2010PopByRaceEth'!B249-1</f>
        <v>9.2041253162093772E-2</v>
      </c>
      <c r="C249" s="23">
        <f>'2020PopByRaceEth'!C249/'2010PopByRaceEth'!C249-1</f>
        <v>0.13730569948186533</v>
      </c>
      <c r="D249" s="22">
        <f>'2020PopByRaceEth'!D249/'2010PopByRaceEth'!D249-1</f>
        <v>8.4039386306388852E-2</v>
      </c>
      <c r="E249" s="24">
        <f>'2020PopByRaceEth'!E249/'2010PopByRaceEth'!E249-1</f>
        <v>3.2148075986361491E-2</v>
      </c>
      <c r="F249" s="25">
        <f>'2020PopByRaceEth'!F249/'2010PopByRaceEth'!F249-1</f>
        <v>0.52777777777777768</v>
      </c>
      <c r="G249" s="25">
        <f>'2020PopByRaceEth'!G249/'2010PopByRaceEth'!G249-1</f>
        <v>0.35714285714285721</v>
      </c>
      <c r="H249" s="25">
        <f>'2020PopByRaceEth'!H249/'2010PopByRaceEth'!H249-1</f>
        <v>-3.703703703703709E-2</v>
      </c>
      <c r="I249" s="26">
        <f>'2020PopByRaceEth'!I249/'2010PopByRaceEth'!I249-1</f>
        <v>2.0744680851063828</v>
      </c>
    </row>
    <row r="250" spans="1:9" x14ac:dyDescent="0.4">
      <c r="A250" s="7" t="s">
        <v>256</v>
      </c>
      <c r="B250" s="22">
        <f>'2020PopByRaceEth'!B250/'2010PopByRaceEth'!B250-1</f>
        <v>8.3693703195865332E-2</v>
      </c>
      <c r="C250" s="23">
        <f>'2020PopByRaceEth'!C250/'2010PopByRaceEth'!C250-1</f>
        <v>0.11230607577724205</v>
      </c>
      <c r="D250" s="22">
        <f>'2020PopByRaceEth'!D250/'2010PopByRaceEth'!D250-1</f>
        <v>-8.2644628099173501E-2</v>
      </c>
      <c r="E250" s="24">
        <f>'2020PopByRaceEth'!E250/'2010PopByRaceEth'!E250-1</f>
        <v>-0.1470131885182312</v>
      </c>
      <c r="F250" s="25">
        <f>'2020PopByRaceEth'!F250/'2010PopByRaceEth'!F250-1</f>
        <v>0.26315789473684204</v>
      </c>
      <c r="G250" s="25">
        <f>'2020PopByRaceEth'!G250/'2010PopByRaceEth'!G250-1</f>
        <v>-0.18181818181818177</v>
      </c>
      <c r="H250" s="25">
        <f>'2020PopByRaceEth'!H250/'2010PopByRaceEth'!H250-1</f>
        <v>0.61728395061728403</v>
      </c>
      <c r="I250" s="26">
        <f>'2020PopByRaceEth'!I250/'2010PopByRaceEth'!I250-1</f>
        <v>1.7924528301886791</v>
      </c>
    </row>
    <row r="251" spans="1:9" x14ac:dyDescent="0.4">
      <c r="A251" s="7" t="s">
        <v>257</v>
      </c>
      <c r="B251" s="22">
        <f>'2020PopByRaceEth'!B251/'2010PopByRaceEth'!B251-1</f>
        <v>0.22032026504693536</v>
      </c>
      <c r="C251" s="23">
        <f>'2020PopByRaceEth'!C251/'2010PopByRaceEth'!C251-1</f>
        <v>2.875</v>
      </c>
      <c r="D251" s="22">
        <f>'2020PopByRaceEth'!D251/'2010PopByRaceEth'!D251-1</f>
        <v>0.20854132002218528</v>
      </c>
      <c r="E251" s="24">
        <f>'2020PopByRaceEth'!E251/'2010PopByRaceEth'!E251-1</f>
        <v>0.18704634282523736</v>
      </c>
      <c r="F251" s="25">
        <f>'2020PopByRaceEth'!F251/'2010PopByRaceEth'!F251-1</f>
        <v>0</v>
      </c>
      <c r="G251" s="25">
        <f>'2020PopByRaceEth'!G251/'2010PopByRaceEth'!G251-1</f>
        <v>7</v>
      </c>
      <c r="H251" s="25">
        <f>'2020PopByRaceEth'!H251/'2010PopByRaceEth'!H251-1</f>
        <v>-0.5714285714285714</v>
      </c>
      <c r="I251" s="26">
        <f>'2020PopByRaceEth'!I251/'2010PopByRaceEth'!I251-1</f>
        <v>38</v>
      </c>
    </row>
    <row r="252" spans="1:9" x14ac:dyDescent="0.4">
      <c r="A252" s="7" t="s">
        <v>258</v>
      </c>
      <c r="B252" s="22">
        <f>'2020PopByRaceEth'!B252/'2010PopByRaceEth'!B252-1</f>
        <v>-0.8</v>
      </c>
      <c r="C252" s="23">
        <f>'2020PopByRaceEth'!C252/'2010PopByRaceEth'!C252-1</f>
        <v>-1</v>
      </c>
      <c r="D252" s="22">
        <f>'2020PopByRaceEth'!D252/'2010PopByRaceEth'!D252-1</f>
        <v>-0.77272727272727271</v>
      </c>
      <c r="E252" s="24">
        <f>'2020PopByRaceEth'!E252/'2010PopByRaceEth'!E252-1</f>
        <v>-0.7857142857142857</v>
      </c>
      <c r="F252" s="25" t="e">
        <f>'2020PopByRaceEth'!F252/'2010PopByRaceEth'!F252-1</f>
        <v>#DIV/0!</v>
      </c>
      <c r="G252" s="25">
        <f>'2020PopByRaceEth'!G252/'2010PopByRaceEth'!G252-1</f>
        <v>-1</v>
      </c>
      <c r="H252" s="25" t="e">
        <f>'2020PopByRaceEth'!H252/'2010PopByRaceEth'!H252-1</f>
        <v>#DIV/0!</v>
      </c>
      <c r="I252" s="26">
        <f>'2020PopByRaceEth'!I252/'2010PopByRaceEth'!I252-1</f>
        <v>0</v>
      </c>
    </row>
    <row r="253" spans="1:9" x14ac:dyDescent="0.4">
      <c r="A253" s="7" t="s">
        <v>259</v>
      </c>
      <c r="B253" s="22">
        <f>'2020PopByRaceEth'!B253/'2010PopByRaceEth'!B253-1</f>
        <v>-0.14018691588785048</v>
      </c>
      <c r="C253" s="23">
        <f>'2020PopByRaceEth'!C253/'2010PopByRaceEth'!C253-1</f>
        <v>0.18181818181818188</v>
      </c>
      <c r="D253" s="22">
        <f>'2020PopByRaceEth'!D253/'2010PopByRaceEth'!D253-1</f>
        <v>-0.14580031695721074</v>
      </c>
      <c r="E253" s="24">
        <f>'2020PopByRaceEth'!E253/'2010PopByRaceEth'!E253-1</f>
        <v>-0.6</v>
      </c>
      <c r="F253" s="25" t="e">
        <f>'2020PopByRaceEth'!F253/'2010PopByRaceEth'!F253-1</f>
        <v>#DIV/0!</v>
      </c>
      <c r="G253" s="25">
        <f>'2020PopByRaceEth'!G253/'2010PopByRaceEth'!G253-1</f>
        <v>-0.1558441558441559</v>
      </c>
      <c r="H253" s="25">
        <f>'2020PopByRaceEth'!H253/'2010PopByRaceEth'!H253-1</f>
        <v>1.2000000000000002</v>
      </c>
      <c r="I253" s="26">
        <f>'2020PopByRaceEth'!I253/'2010PopByRaceEth'!I253-1</f>
        <v>-0.4</v>
      </c>
    </row>
    <row r="254" spans="1:9" x14ac:dyDescent="0.4">
      <c r="A254" s="7" t="s">
        <v>260</v>
      </c>
      <c r="B254" s="22">
        <f>'2020PopByRaceEth'!B254/'2010PopByRaceEth'!B254-1</f>
        <v>-7.1428571428571397E-2</v>
      </c>
      <c r="C254" s="23" t="e">
        <f>'2020PopByRaceEth'!C254/'2010PopByRaceEth'!C254-1</f>
        <v>#DIV/0!</v>
      </c>
      <c r="D254" s="22">
        <f>'2020PopByRaceEth'!D254/'2010PopByRaceEth'!D254-1</f>
        <v>-0.1071428571428571</v>
      </c>
      <c r="E254" s="24">
        <f>'2020PopByRaceEth'!E254/'2010PopByRaceEth'!E254-1</f>
        <v>-0.11111111111111116</v>
      </c>
      <c r="F254" s="25" t="e">
        <f>'2020PopByRaceEth'!F254/'2010PopByRaceEth'!F254-1</f>
        <v>#DIV/0!</v>
      </c>
      <c r="G254" s="25" t="e">
        <f>'2020PopByRaceEth'!G254/'2010PopByRaceEth'!G254-1</f>
        <v>#DIV/0!</v>
      </c>
      <c r="H254" s="25">
        <f>'2020PopByRaceEth'!H254/'2010PopByRaceEth'!H254-1</f>
        <v>0</v>
      </c>
      <c r="I254" s="26" t="e">
        <f>'2020PopByRaceEth'!I254/'2010PopByRaceEth'!I254-1</f>
        <v>#DIV/0!</v>
      </c>
    </row>
    <row r="255" spans="1:9" x14ac:dyDescent="0.4">
      <c r="A255" s="7" t="s">
        <v>261</v>
      </c>
      <c r="B255" s="22" t="e">
        <f>'2020PopByRaceEth'!B255/'2010PopByRaceEth'!B255-1</f>
        <v>#DIV/0!</v>
      </c>
      <c r="C255" s="23" t="e">
        <f>'2020PopByRaceEth'!C255/'2010PopByRaceEth'!C255-1</f>
        <v>#DIV/0!</v>
      </c>
      <c r="D255" s="22" t="e">
        <f>'2020PopByRaceEth'!D255/'2010PopByRaceEth'!D255-1</f>
        <v>#DIV/0!</v>
      </c>
      <c r="E255" s="24" t="e">
        <f>'2020PopByRaceEth'!E255/'2010PopByRaceEth'!E255-1</f>
        <v>#DIV/0!</v>
      </c>
      <c r="F255" s="25" t="e">
        <f>'2020PopByRaceEth'!F255/'2010PopByRaceEth'!F255-1</f>
        <v>#DIV/0!</v>
      </c>
      <c r="G255" s="25" t="e">
        <f>'2020PopByRaceEth'!G255/'2010PopByRaceEth'!G255-1</f>
        <v>#DIV/0!</v>
      </c>
      <c r="H255" s="25" t="e">
        <f>'2020PopByRaceEth'!H255/'2010PopByRaceEth'!H255-1</f>
        <v>#DIV/0!</v>
      </c>
      <c r="I255" s="26" t="e">
        <f>'2020PopByRaceEth'!I255/'2010PopByRaceEth'!I255-1</f>
        <v>#DIV/0!</v>
      </c>
    </row>
    <row r="256" spans="1:9" x14ac:dyDescent="0.4">
      <c r="A256" s="7" t="s">
        <v>262</v>
      </c>
      <c r="B256" s="22">
        <f>'2020PopByRaceEth'!B256/'2010PopByRaceEth'!B256-1</f>
        <v>3.3816425120772875E-2</v>
      </c>
      <c r="C256" s="23">
        <f>'2020PopByRaceEth'!C256/'2010PopByRaceEth'!C256-1</f>
        <v>-0.66666666666666674</v>
      </c>
      <c r="D256" s="22">
        <f>'2020PopByRaceEth'!D256/'2010PopByRaceEth'!D256-1</f>
        <v>4.4117647058823595E-2</v>
      </c>
      <c r="E256" s="24">
        <f>'2020PopByRaceEth'!E256/'2010PopByRaceEth'!E256-1</f>
        <v>-0.375</v>
      </c>
      <c r="F256" s="25">
        <f>'2020PopByRaceEth'!F256/'2010PopByRaceEth'!F256-1</f>
        <v>-1</v>
      </c>
      <c r="G256" s="25">
        <f>'2020PopByRaceEth'!G256/'2010PopByRaceEth'!G256-1</f>
        <v>5.555555555555558E-2</v>
      </c>
      <c r="H256" s="25">
        <f>'2020PopByRaceEth'!H256/'2010PopByRaceEth'!H256-1</f>
        <v>0</v>
      </c>
      <c r="I256" s="26">
        <f>'2020PopByRaceEth'!I256/'2010PopByRaceEth'!I256-1</f>
        <v>0</v>
      </c>
    </row>
    <row r="257" spans="1:9" x14ac:dyDescent="0.4">
      <c r="A257" s="7" t="s">
        <v>263</v>
      </c>
      <c r="B257" s="22">
        <f>'2020PopByRaceEth'!B257/'2010PopByRaceEth'!B257-1</f>
        <v>-0.18884664131812423</v>
      </c>
      <c r="C257" s="23">
        <f>'2020PopByRaceEth'!C257/'2010PopByRaceEth'!C257-1</f>
        <v>0.27272727272727271</v>
      </c>
      <c r="D257" s="22">
        <f>'2020PopByRaceEth'!D257/'2010PopByRaceEth'!D257-1</f>
        <v>-0.19537275064267356</v>
      </c>
      <c r="E257" s="24">
        <f>'2020PopByRaceEth'!E257/'2010PopByRaceEth'!E257-1</f>
        <v>-1</v>
      </c>
      <c r="F257" s="25" t="e">
        <f>'2020PopByRaceEth'!F257/'2010PopByRaceEth'!F257-1</f>
        <v>#DIV/0!</v>
      </c>
      <c r="G257" s="25">
        <f>'2020PopByRaceEth'!G257/'2010PopByRaceEth'!G257-1</f>
        <v>-0.22668393782383423</v>
      </c>
      <c r="H257" s="25" t="e">
        <f>'2020PopByRaceEth'!H257/'2010PopByRaceEth'!H257-1</f>
        <v>#DIV/0!</v>
      </c>
      <c r="I257" s="26">
        <f>'2020PopByRaceEth'!I257/'2010PopByRaceEth'!I257-1</f>
        <v>3.8</v>
      </c>
    </row>
    <row r="258" spans="1:9" x14ac:dyDescent="0.4">
      <c r="A258" s="7" t="s">
        <v>264</v>
      </c>
      <c r="B258" s="22">
        <f>'2020PopByRaceEth'!B258/'2010PopByRaceEth'!B258-1</f>
        <v>-5.7494866529774091E-2</v>
      </c>
      <c r="C258" s="23">
        <f>'2020PopByRaceEth'!C258/'2010PopByRaceEth'!C258-1</f>
        <v>-8.333333333333337E-2</v>
      </c>
      <c r="D258" s="22">
        <f>'2020PopByRaceEth'!D258/'2010PopByRaceEth'!D258-1</f>
        <v>-5.5432372505543226E-2</v>
      </c>
      <c r="E258" s="24">
        <f>'2020PopByRaceEth'!E258/'2010PopByRaceEth'!E258-1</f>
        <v>-6.5759637188208653E-2</v>
      </c>
      <c r="F258" s="25" t="e">
        <f>'2020PopByRaceEth'!F258/'2010PopByRaceEth'!F258-1</f>
        <v>#DIV/0!</v>
      </c>
      <c r="G258" s="25">
        <f>'2020PopByRaceEth'!G258/'2010PopByRaceEth'!G258-1</f>
        <v>0</v>
      </c>
      <c r="H258" s="25" t="e">
        <f>'2020PopByRaceEth'!H258/'2010PopByRaceEth'!H258-1</f>
        <v>#DIV/0!</v>
      </c>
      <c r="I258" s="26">
        <f>'2020PopByRaceEth'!I258/'2010PopByRaceEth'!I258-1</f>
        <v>0.4285714285714286</v>
      </c>
    </row>
    <row r="259" spans="1:9" x14ac:dyDescent="0.4">
      <c r="A259" s="7" t="s">
        <v>265</v>
      </c>
      <c r="B259" s="22">
        <f>'2020PopByRaceEth'!B259/'2010PopByRaceEth'!B259-1</f>
        <v>0.35064935064935066</v>
      </c>
      <c r="C259" s="23">
        <f>'2020PopByRaceEth'!C259/'2010PopByRaceEth'!C259-1</f>
        <v>-0.45454545454545459</v>
      </c>
      <c r="D259" s="22">
        <f>'2020PopByRaceEth'!D259/'2010PopByRaceEth'!D259-1</f>
        <v>0.48484848484848486</v>
      </c>
      <c r="E259" s="24">
        <f>'2020PopByRaceEth'!E259/'2010PopByRaceEth'!E259-1</f>
        <v>0.23076923076923084</v>
      </c>
      <c r="F259" s="25" t="e">
        <f>'2020PopByRaceEth'!F259/'2010PopByRaceEth'!F259-1</f>
        <v>#DIV/0!</v>
      </c>
      <c r="G259" s="25" t="e">
        <f>'2020PopByRaceEth'!G259/'2010PopByRaceEth'!G259-1</f>
        <v>#DIV/0!</v>
      </c>
      <c r="H259" s="25" t="e">
        <f>'2020PopByRaceEth'!H259/'2010PopByRaceEth'!H259-1</f>
        <v>#DIV/0!</v>
      </c>
      <c r="I259" s="26">
        <f>'2020PopByRaceEth'!I259/'2010PopByRaceEth'!I259-1</f>
        <v>12</v>
      </c>
    </row>
    <row r="260" spans="1:9" x14ac:dyDescent="0.4">
      <c r="A260" s="7" t="s">
        <v>266</v>
      </c>
      <c r="B260" s="22">
        <f>'2020PopByRaceEth'!B260/'2010PopByRaceEth'!B260-1</f>
        <v>0.53846153846153855</v>
      </c>
      <c r="C260" s="23">
        <f>'2020PopByRaceEth'!C260/'2010PopByRaceEth'!C260-1</f>
        <v>0.15384615384615374</v>
      </c>
      <c r="D260" s="22">
        <f>'2020PopByRaceEth'!D260/'2010PopByRaceEth'!D260-1</f>
        <v>0.65384615384615374</v>
      </c>
      <c r="E260" s="24">
        <f>'2020PopByRaceEth'!E260/'2010PopByRaceEth'!E260-1</f>
        <v>-0.66666666666666674</v>
      </c>
      <c r="F260" s="25" t="e">
        <f>'2020PopByRaceEth'!F260/'2010PopByRaceEth'!F260-1</f>
        <v>#DIV/0!</v>
      </c>
      <c r="G260" s="25">
        <f>'2020PopByRaceEth'!G260/'2010PopByRaceEth'!G260-1</f>
        <v>0.6614173228346456</v>
      </c>
      <c r="H260" s="25" t="e">
        <f>'2020PopByRaceEth'!H260/'2010PopByRaceEth'!H260-1</f>
        <v>#DIV/0!</v>
      </c>
      <c r="I260" s="26" t="e">
        <f>'2020PopByRaceEth'!I260/'2010PopByRaceEth'!I260-1</f>
        <v>#DIV/0!</v>
      </c>
    </row>
    <row r="261" spans="1:9" x14ac:dyDescent="0.4">
      <c r="A261" s="7" t="s">
        <v>267</v>
      </c>
      <c r="B261" s="22">
        <f>'2020PopByRaceEth'!B261/'2010PopByRaceEth'!B261-1</f>
        <v>0.21781437125748493</v>
      </c>
      <c r="C261" s="23">
        <f>'2020PopByRaceEth'!C261/'2010PopByRaceEth'!C261-1</f>
        <v>-0.15384615384615385</v>
      </c>
      <c r="D261" s="22">
        <f>'2020PopByRaceEth'!D261/'2010PopByRaceEth'!D261-1</f>
        <v>0.26927993182786536</v>
      </c>
      <c r="E261" s="24">
        <f>'2020PopByRaceEth'!E261/'2010PopByRaceEth'!E261-1</f>
        <v>0.23809523809523814</v>
      </c>
      <c r="F261" s="25">
        <f>'2020PopByRaceEth'!F261/'2010PopByRaceEth'!F261-1</f>
        <v>1.5</v>
      </c>
      <c r="G261" s="25">
        <f>'2020PopByRaceEth'!G261/'2010PopByRaceEth'!G261-1</f>
        <v>0.26646314871347587</v>
      </c>
      <c r="H261" s="25">
        <f>'2020PopByRaceEth'!H261/'2010PopByRaceEth'!H261-1</f>
        <v>0</v>
      </c>
      <c r="I261" s="26">
        <f>'2020PopByRaceEth'!I261/'2010PopByRaceEth'!I261-1</f>
        <v>0.43333333333333335</v>
      </c>
    </row>
    <row r="262" spans="1:9" x14ac:dyDescent="0.4">
      <c r="A262" s="7" t="s">
        <v>268</v>
      </c>
      <c r="B262" s="22">
        <f>'2020PopByRaceEth'!B262/'2010PopByRaceEth'!B262-1</f>
        <v>6.4695009242144108E-2</v>
      </c>
      <c r="C262" s="23">
        <f>'2020PopByRaceEth'!C262/'2010PopByRaceEth'!C262-1</f>
        <v>-0.1428571428571429</v>
      </c>
      <c r="D262" s="22">
        <f>'2020PopByRaceEth'!D262/'2010PopByRaceEth'!D262-1</f>
        <v>9.2050209205020828E-2</v>
      </c>
      <c r="E262" s="24">
        <f>'2020PopByRaceEth'!E262/'2010PopByRaceEth'!E262-1</f>
        <v>-1</v>
      </c>
      <c r="F262" s="25">
        <f>'2020PopByRaceEth'!F262/'2010PopByRaceEth'!F262-1</f>
        <v>-1</v>
      </c>
      <c r="G262" s="25">
        <f>'2020PopByRaceEth'!G262/'2010PopByRaceEth'!G262-1</f>
        <v>9.1295116772823759E-2</v>
      </c>
      <c r="H262" s="25" t="e">
        <f>'2020PopByRaceEth'!H262/'2010PopByRaceEth'!H262-1</f>
        <v>#DIV/0!</v>
      </c>
      <c r="I262" s="26">
        <f>'2020PopByRaceEth'!I262/'2010PopByRaceEth'!I262-1</f>
        <v>1.6666666666666665</v>
      </c>
    </row>
    <row r="263" spans="1:9" x14ac:dyDescent="0.4">
      <c r="A263" s="7" t="s">
        <v>269</v>
      </c>
      <c r="B263" s="22">
        <f>'2020PopByRaceEth'!B263/'2010PopByRaceEth'!B263-1</f>
        <v>0.30788433534428949</v>
      </c>
      <c r="C263" s="23">
        <f>'2020PopByRaceEth'!C263/'2010PopByRaceEth'!C263-1</f>
        <v>0.73931623931623935</v>
      </c>
      <c r="D263" s="22">
        <f>'2020PopByRaceEth'!D263/'2010PopByRaceEth'!D263-1</f>
        <v>0.28580800349879731</v>
      </c>
      <c r="E263" s="24">
        <f>'2020PopByRaceEth'!E263/'2010PopByRaceEth'!E263-1</f>
        <v>0.25728372926938592</v>
      </c>
      <c r="F263" s="25">
        <f>'2020PopByRaceEth'!F263/'2010PopByRaceEth'!F263-1</f>
        <v>0.23529411764705888</v>
      </c>
      <c r="G263" s="25">
        <f>'2020PopByRaceEth'!G263/'2010PopByRaceEth'!G263-1</f>
        <v>0.82352941176470584</v>
      </c>
      <c r="H263" s="25">
        <f>'2020PopByRaceEth'!H263/'2010PopByRaceEth'!H263-1</f>
        <v>0.79268292682926833</v>
      </c>
      <c r="I263" s="26">
        <f>'2020PopByRaceEth'!I263/'2010PopByRaceEth'!I263-1</f>
        <v>4.0545454545454547</v>
      </c>
    </row>
    <row r="264" spans="1:9" x14ac:dyDescent="0.4">
      <c r="A264" s="7" t="s">
        <v>270</v>
      </c>
      <c r="B264" s="22">
        <f>'2020PopByRaceEth'!B264/'2010PopByRaceEth'!B264-1</f>
        <v>-3.5314891112419033E-2</v>
      </c>
      <c r="C264" s="23">
        <f>'2020PopByRaceEth'!C264/'2010PopByRaceEth'!C264-1</f>
        <v>2.6881720430107503E-2</v>
      </c>
      <c r="D264" s="22">
        <f>'2020PopByRaceEth'!D264/'2010PopByRaceEth'!D264-1</f>
        <v>-4.296100462656971E-2</v>
      </c>
      <c r="E264" s="24">
        <f>'2020PopByRaceEth'!E264/'2010PopByRaceEth'!E264-1</f>
        <v>-6.6804407713498604E-2</v>
      </c>
      <c r="F264" s="25">
        <f>'2020PopByRaceEth'!F264/'2010PopByRaceEth'!F264-1</f>
        <v>-0.4285714285714286</v>
      </c>
      <c r="G264" s="25">
        <f>'2020PopByRaceEth'!G264/'2010PopByRaceEth'!G264-1</f>
        <v>-0.15384615384615385</v>
      </c>
      <c r="H264" s="25">
        <f>'2020PopByRaceEth'!H264/'2010PopByRaceEth'!H264-1</f>
        <v>-0.27272727272727271</v>
      </c>
      <c r="I264" s="26">
        <f>'2020PopByRaceEth'!I264/'2010PopByRaceEth'!I264-1</f>
        <v>1.3333333333333335</v>
      </c>
    </row>
    <row r="265" spans="1:9" x14ac:dyDescent="0.4">
      <c r="A265" s="7" t="s">
        <v>271</v>
      </c>
      <c r="B265" s="22">
        <f>'2020PopByRaceEth'!B265/'2010PopByRaceEth'!B265-1</f>
        <v>0.44957983193277307</v>
      </c>
      <c r="C265" s="23">
        <f>'2020PopByRaceEth'!C265/'2010PopByRaceEth'!C265-1</f>
        <v>2.263157894736842</v>
      </c>
      <c r="D265" s="22">
        <f>'2020PopByRaceEth'!D265/'2010PopByRaceEth'!D265-1</f>
        <v>0.37417943107220997</v>
      </c>
      <c r="E265" s="24">
        <f>'2020PopByRaceEth'!E265/'2010PopByRaceEth'!E265-1</f>
        <v>-0.38461538461538458</v>
      </c>
      <c r="F265" s="25">
        <f>'2020PopByRaceEth'!F265/'2010PopByRaceEth'!F265-1</f>
        <v>-1</v>
      </c>
      <c r="G265" s="25">
        <f>'2020PopByRaceEth'!G265/'2010PopByRaceEth'!G265-1</f>
        <v>0.40503432494279168</v>
      </c>
      <c r="H265" s="25" t="e">
        <f>'2020PopByRaceEth'!H265/'2010PopByRaceEth'!H265-1</f>
        <v>#DIV/0!</v>
      </c>
      <c r="I265" s="26">
        <f>'2020PopByRaceEth'!I265/'2010PopByRaceEth'!I265-1</f>
        <v>0</v>
      </c>
    </row>
    <row r="266" spans="1:9" x14ac:dyDescent="0.4">
      <c r="A266" s="7" t="s">
        <v>272</v>
      </c>
      <c r="B266" s="22">
        <f>'2020PopByRaceEth'!B266/'2010PopByRaceEth'!B266-1</f>
        <v>-4.0887040887040871E-2</v>
      </c>
      <c r="C266" s="23">
        <f>'2020PopByRaceEth'!C266/'2010PopByRaceEth'!C266-1</f>
        <v>-0.58823529411764708</v>
      </c>
      <c r="D266" s="22">
        <f>'2020PopByRaceEth'!D266/'2010PopByRaceEth'!D266-1</f>
        <v>-2.083333333333337E-2</v>
      </c>
      <c r="E266" s="24">
        <f>'2020PopByRaceEth'!E266/'2010PopByRaceEth'!E266-1</f>
        <v>-0.36842105263157898</v>
      </c>
      <c r="F266" s="25">
        <f>'2020PopByRaceEth'!F266/'2010PopByRaceEth'!F266-1</f>
        <v>-1</v>
      </c>
      <c r="G266" s="25">
        <f>'2020PopByRaceEth'!G266/'2010PopByRaceEth'!G266-1</f>
        <v>1.3578274760383424E-2</v>
      </c>
      <c r="H266" s="25">
        <f>'2020PopByRaceEth'!H266/'2010PopByRaceEth'!H266-1</f>
        <v>-0.5</v>
      </c>
      <c r="I266" s="26">
        <f>'2020PopByRaceEth'!I266/'2010PopByRaceEth'!I266-1</f>
        <v>-0.15789473684210531</v>
      </c>
    </row>
    <row r="267" spans="1:9" x14ac:dyDescent="0.4">
      <c r="A267" s="7" t="s">
        <v>273</v>
      </c>
      <c r="B267" s="22">
        <f>'2020PopByRaceEth'!B267/'2010PopByRaceEth'!B267-1</f>
        <v>-0.2405228758169935</v>
      </c>
      <c r="C267" s="23">
        <f>'2020PopByRaceEth'!C267/'2010PopByRaceEth'!C267-1</f>
        <v>-0.22821576763485474</v>
      </c>
      <c r="D267" s="22">
        <f>'2020PopByRaceEth'!D267/'2010PopByRaceEth'!D267-1</f>
        <v>-0.24282389449185415</v>
      </c>
      <c r="E267" s="24">
        <f>'2020PopByRaceEth'!E267/'2010PopByRaceEth'!E267-1</f>
        <v>-0.27649402390438249</v>
      </c>
      <c r="F267" s="25">
        <f>'2020PopByRaceEth'!F267/'2010PopByRaceEth'!F267-1</f>
        <v>-0.6</v>
      </c>
      <c r="G267" s="25">
        <f>'2020PopByRaceEth'!G267/'2010PopByRaceEth'!G267-1</f>
        <v>1.25</v>
      </c>
      <c r="H267" s="25">
        <f>'2020PopByRaceEth'!H267/'2010PopByRaceEth'!H267-1</f>
        <v>1.6666666666666665</v>
      </c>
      <c r="I267" s="26">
        <f>'2020PopByRaceEth'!I267/'2010PopByRaceEth'!I267-1</f>
        <v>1.0625</v>
      </c>
    </row>
    <row r="268" spans="1:9" x14ac:dyDescent="0.4">
      <c r="A268" s="7" t="s">
        <v>274</v>
      </c>
      <c r="B268" s="22">
        <f>'2020PopByRaceEth'!B268/'2010PopByRaceEth'!B268-1</f>
        <v>-1.2630014858840966E-2</v>
      </c>
      <c r="C268" s="23">
        <f>'2020PopByRaceEth'!C268/'2010PopByRaceEth'!C268-1</f>
        <v>-0.35593220338983056</v>
      </c>
      <c r="D268" s="22">
        <f>'2020PopByRaceEth'!D268/'2010PopByRaceEth'!D268-1</f>
        <v>-2.2959183673469941E-3</v>
      </c>
      <c r="E268" s="24">
        <f>'2020PopByRaceEth'!E268/'2010PopByRaceEth'!E268-1</f>
        <v>-0.467741935483871</v>
      </c>
      <c r="F268" s="25">
        <f>'2020PopByRaceEth'!F268/'2010PopByRaceEth'!F268-1</f>
        <v>-1</v>
      </c>
      <c r="G268" s="25">
        <f>'2020PopByRaceEth'!G268/'2010PopByRaceEth'!G268-1</f>
        <v>5.2246603970742544E-3</v>
      </c>
      <c r="H268" s="25" t="e">
        <f>'2020PopByRaceEth'!H268/'2010PopByRaceEth'!H268-1</f>
        <v>#DIV/0!</v>
      </c>
      <c r="I268" s="26">
        <f>'2020PopByRaceEth'!I268/'2010PopByRaceEth'!I268-1</f>
        <v>-3.703703703703709E-2</v>
      </c>
    </row>
    <row r="269" spans="1:9" x14ac:dyDescent="0.4">
      <c r="A269" s="7" t="s">
        <v>275</v>
      </c>
      <c r="B269" s="22">
        <f>'2020PopByRaceEth'!B269/'2010PopByRaceEth'!B269-1</f>
        <v>-8.7301587301587324E-2</v>
      </c>
      <c r="C269" s="23">
        <f>'2020PopByRaceEth'!C269/'2010PopByRaceEth'!C269-1</f>
        <v>-0.125</v>
      </c>
      <c r="D269" s="22">
        <f>'2020PopByRaceEth'!D269/'2010PopByRaceEth'!D269-1</f>
        <v>-8.5808580858085848E-2</v>
      </c>
      <c r="E269" s="24">
        <f>'2020PopByRaceEth'!E269/'2010PopByRaceEth'!E269-1</f>
        <v>-0.53237410071942448</v>
      </c>
      <c r="F269" s="25">
        <f>'2020PopByRaceEth'!F269/'2010PopByRaceEth'!F269-1</f>
        <v>6</v>
      </c>
      <c r="G269" s="25">
        <f>'2020PopByRaceEth'!G269/'2010PopByRaceEth'!G269-1</f>
        <v>3.6951501154734334E-2</v>
      </c>
      <c r="H269" s="25">
        <f>'2020PopByRaceEth'!H269/'2010PopByRaceEth'!H269-1</f>
        <v>1.75</v>
      </c>
      <c r="I269" s="26">
        <f>'2020PopByRaceEth'!I269/'2010PopByRaceEth'!I269-1</f>
        <v>-0.24137931034482762</v>
      </c>
    </row>
    <row r="270" spans="1:9" x14ac:dyDescent="0.4">
      <c r="A270" s="7" t="s">
        <v>276</v>
      </c>
      <c r="B270" s="22">
        <f>'2020PopByRaceEth'!B270/'2010PopByRaceEth'!B270-1</f>
        <v>-7.7075098814229248E-2</v>
      </c>
      <c r="C270" s="23">
        <f>'2020PopByRaceEth'!C270/'2010PopByRaceEth'!C270-1</f>
        <v>-5.1359516616314216E-2</v>
      </c>
      <c r="D270" s="22">
        <f>'2020PopByRaceEth'!D270/'2010PopByRaceEth'!D270-1</f>
        <v>-0.12571428571428567</v>
      </c>
      <c r="E270" s="24">
        <f>'2020PopByRaceEth'!E270/'2010PopByRaceEth'!E270-1</f>
        <v>-0.1954022988505747</v>
      </c>
      <c r="F270" s="25" t="e">
        <f>'2020PopByRaceEth'!F270/'2010PopByRaceEth'!F270-1</f>
        <v>#DIV/0!</v>
      </c>
      <c r="G270" s="25">
        <f>'2020PopByRaceEth'!G270/'2010PopByRaceEth'!G270-1</f>
        <v>5</v>
      </c>
      <c r="H270" s="25" t="e">
        <f>'2020PopByRaceEth'!H270/'2010PopByRaceEth'!H270-1</f>
        <v>#DIV/0!</v>
      </c>
      <c r="I270" s="26" t="e">
        <f>'2020PopByRaceEth'!I270/'2010PopByRaceEth'!I270-1</f>
        <v>#DIV/0!</v>
      </c>
    </row>
    <row r="271" spans="1:9" x14ac:dyDescent="0.4">
      <c r="A271" s="7" t="s">
        <v>277</v>
      </c>
      <c r="B271" s="22">
        <f>'2020PopByRaceEth'!B271/'2010PopByRaceEth'!B271-1</f>
        <v>-0.12306392565474511</v>
      </c>
      <c r="C271" s="23">
        <f>'2020PopByRaceEth'!C271/'2010PopByRaceEth'!C271-1</f>
        <v>-0.14833615341229556</v>
      </c>
      <c r="D271" s="22">
        <f>'2020PopByRaceEth'!D271/'2010PopByRaceEth'!D271-1</f>
        <v>-9.786276715410569E-2</v>
      </c>
      <c r="E271" s="24">
        <f>'2020PopByRaceEth'!E271/'2010PopByRaceEth'!E271-1</f>
        <v>-0.12764670296430736</v>
      </c>
      <c r="F271" s="25">
        <f>'2020PopByRaceEth'!F271/'2010PopByRaceEth'!F271-1</f>
        <v>-0.36842105263157898</v>
      </c>
      <c r="G271" s="25">
        <f>'2020PopByRaceEth'!G271/'2010PopByRaceEth'!G271-1</f>
        <v>-0.22857142857142854</v>
      </c>
      <c r="H271" s="25">
        <f>'2020PopByRaceEth'!H271/'2010PopByRaceEth'!H271-1</f>
        <v>0.36363636363636354</v>
      </c>
      <c r="I271" s="26">
        <f>'2020PopByRaceEth'!I271/'2010PopByRaceEth'!I271-1</f>
        <v>0.8</v>
      </c>
    </row>
    <row r="272" spans="1:9" x14ac:dyDescent="0.4">
      <c r="A272" s="7" t="s">
        <v>278</v>
      </c>
      <c r="B272" s="22">
        <f>'2020PopByRaceEth'!B272/'2010PopByRaceEth'!B272-1</f>
        <v>4.0609137055837463E-2</v>
      </c>
      <c r="C272" s="23">
        <f>'2020PopByRaceEth'!C272/'2010PopByRaceEth'!C272-1</f>
        <v>-0.6</v>
      </c>
      <c r="D272" s="22">
        <f>'2020PopByRaceEth'!D272/'2010PopByRaceEth'!D272-1</f>
        <v>7.4866310160427885E-2</v>
      </c>
      <c r="E272" s="24" t="e">
        <f>'2020PopByRaceEth'!E272/'2010PopByRaceEth'!E272-1</f>
        <v>#DIV/0!</v>
      </c>
      <c r="F272" s="25" t="e">
        <f>'2020PopByRaceEth'!F272/'2010PopByRaceEth'!F272-1</f>
        <v>#DIV/0!</v>
      </c>
      <c r="G272" s="25">
        <f>'2020PopByRaceEth'!G272/'2010PopByRaceEth'!G272-1</f>
        <v>6.9892473118279508E-2</v>
      </c>
      <c r="H272" s="25" t="e">
        <f>'2020PopByRaceEth'!H272/'2010PopByRaceEth'!H272-1</f>
        <v>#DIV/0!</v>
      </c>
      <c r="I272" s="26">
        <f>'2020PopByRaceEth'!I272/'2010PopByRaceEth'!I272-1</f>
        <v>-1</v>
      </c>
    </row>
    <row r="273" spans="1:9" x14ac:dyDescent="0.4">
      <c r="A273" s="7" t="s">
        <v>279</v>
      </c>
      <c r="B273" s="22">
        <f>'2020PopByRaceEth'!B273/'2010PopByRaceEth'!B273-1</f>
        <v>-4.2424242424242475E-2</v>
      </c>
      <c r="C273" s="23">
        <f>'2020PopByRaceEth'!C273/'2010PopByRaceEth'!C273-1</f>
        <v>0.37999999999999989</v>
      </c>
      <c r="D273" s="22">
        <f>'2020PopByRaceEth'!D273/'2010PopByRaceEth'!D273-1</f>
        <v>-0.22608695652173916</v>
      </c>
      <c r="E273" s="24">
        <f>'2020PopByRaceEth'!E273/'2010PopByRaceEth'!E273-1</f>
        <v>-0.2990654205607477</v>
      </c>
      <c r="F273" s="25" t="e">
        <f>'2020PopByRaceEth'!F273/'2010PopByRaceEth'!F273-1</f>
        <v>#DIV/0!</v>
      </c>
      <c r="G273" s="25">
        <f>'2020PopByRaceEth'!G273/'2010PopByRaceEth'!G273-1</f>
        <v>3</v>
      </c>
      <c r="H273" s="25">
        <f>'2020PopByRaceEth'!H273/'2010PopByRaceEth'!H273-1</f>
        <v>-1</v>
      </c>
      <c r="I273" s="26">
        <f>'2020PopByRaceEth'!I273/'2010PopByRaceEth'!I273-1</f>
        <v>1.25</v>
      </c>
    </row>
    <row r="274" spans="1:9" x14ac:dyDescent="0.4">
      <c r="A274" s="7" t="s">
        <v>280</v>
      </c>
      <c r="B274" s="22">
        <f>'2020PopByRaceEth'!B274/'2010PopByRaceEth'!B274-1</f>
        <v>5.4054054054053946E-2</v>
      </c>
      <c r="C274" s="23">
        <f>'2020PopByRaceEth'!C274/'2010PopByRaceEth'!C274-1</f>
        <v>-1</v>
      </c>
      <c r="D274" s="22">
        <f>'2020PopByRaceEth'!D274/'2010PopByRaceEth'!D274-1</f>
        <v>0.14705882352941169</v>
      </c>
      <c r="E274" s="24" t="e">
        <f>'2020PopByRaceEth'!E274/'2010PopByRaceEth'!E274-1</f>
        <v>#DIV/0!</v>
      </c>
      <c r="F274" s="25" t="e">
        <f>'2020PopByRaceEth'!F274/'2010PopByRaceEth'!F274-1</f>
        <v>#DIV/0!</v>
      </c>
      <c r="G274" s="25">
        <f>'2020PopByRaceEth'!G274/'2010PopByRaceEth'!G274-1</f>
        <v>0.14705882352941169</v>
      </c>
      <c r="H274" s="25" t="e">
        <f>'2020PopByRaceEth'!H274/'2010PopByRaceEth'!H274-1</f>
        <v>#DIV/0!</v>
      </c>
      <c r="I274" s="26" t="e">
        <f>'2020PopByRaceEth'!I274/'2010PopByRaceEth'!I274-1</f>
        <v>#DIV/0!</v>
      </c>
    </row>
    <row r="275" spans="1:9" x14ac:dyDescent="0.4">
      <c r="A275" s="7" t="s">
        <v>281</v>
      </c>
      <c r="B275" s="22">
        <f>'2020PopByRaceEth'!B275/'2010PopByRaceEth'!B275-1</f>
        <v>0.22839119046740697</v>
      </c>
      <c r="C275" s="23">
        <f>'2020PopByRaceEth'!C275/'2010PopByRaceEth'!C275-1</f>
        <v>0.34314293235061855</v>
      </c>
      <c r="D275" s="22">
        <f>'2020PopByRaceEth'!D275/'2010PopByRaceEth'!D275-1</f>
        <v>0.19341847704007953</v>
      </c>
      <c r="E275" s="24">
        <f>'2020PopByRaceEth'!E275/'2010PopByRaceEth'!E275-1</f>
        <v>0.14774014972785188</v>
      </c>
      <c r="F275" s="25">
        <f>'2020PopByRaceEth'!F275/'2010PopByRaceEth'!F275-1</f>
        <v>0.2217573221757323</v>
      </c>
      <c r="G275" s="25">
        <f>'2020PopByRaceEth'!G275/'2010PopByRaceEth'!G275-1</f>
        <v>0.27936962750716332</v>
      </c>
      <c r="H275" s="25">
        <f>'2020PopByRaceEth'!H275/'2010PopByRaceEth'!H275-1</f>
        <v>0.12665606783253835</v>
      </c>
      <c r="I275" s="26">
        <f>'2020PopByRaceEth'!I275/'2010PopByRaceEth'!I275-1</f>
        <v>1.3518696069031639</v>
      </c>
    </row>
    <row r="276" spans="1:9" x14ac:dyDescent="0.4">
      <c r="A276" s="7" t="s">
        <v>282</v>
      </c>
      <c r="B276" s="22">
        <f>'2020PopByRaceEth'!B276/'2010PopByRaceEth'!B276-1</f>
        <v>-0.24522292993630568</v>
      </c>
      <c r="C276" s="23">
        <f>'2020PopByRaceEth'!C276/'2010PopByRaceEth'!C276-1</f>
        <v>0.41666666666666674</v>
      </c>
      <c r="D276" s="22">
        <f>'2020PopByRaceEth'!D276/'2010PopByRaceEth'!D276-1</f>
        <v>-0.25811688311688308</v>
      </c>
      <c r="E276" s="24">
        <f>'2020PopByRaceEth'!E276/'2010PopByRaceEth'!E276-1</f>
        <v>-1</v>
      </c>
      <c r="F276" s="25">
        <f>'2020PopByRaceEth'!F276/'2010PopByRaceEth'!F276-1</f>
        <v>-1</v>
      </c>
      <c r="G276" s="25">
        <f>'2020PopByRaceEth'!G276/'2010PopByRaceEth'!G276-1</f>
        <v>-0.23440134907251264</v>
      </c>
      <c r="H276" s="25">
        <f>'2020PopByRaceEth'!H276/'2010PopByRaceEth'!H276-1</f>
        <v>-0.66666666666666674</v>
      </c>
      <c r="I276" s="26">
        <f>'2020PopByRaceEth'!I276/'2010PopByRaceEth'!I276-1</f>
        <v>-0.8</v>
      </c>
    </row>
    <row r="277" spans="1:9" x14ac:dyDescent="0.4">
      <c r="A277" s="7" t="s">
        <v>283</v>
      </c>
      <c r="B277" s="22">
        <f>'2020PopByRaceEth'!B277/'2010PopByRaceEth'!B277-1</f>
        <v>-0.24598930481283421</v>
      </c>
      <c r="C277" s="23">
        <f>'2020PopByRaceEth'!C277/'2010PopByRaceEth'!C277-1</f>
        <v>-0.85714285714285721</v>
      </c>
      <c r="D277" s="22">
        <f>'2020PopByRaceEth'!D277/'2010PopByRaceEth'!D277-1</f>
        <v>-0.24021592442645079</v>
      </c>
      <c r="E277" s="24">
        <f>'2020PopByRaceEth'!E277/'2010PopByRaceEth'!E277-1</f>
        <v>-0.6</v>
      </c>
      <c r="F277" s="25">
        <f>'2020PopByRaceEth'!F277/'2010PopByRaceEth'!F277-1</f>
        <v>0</v>
      </c>
      <c r="G277" s="25">
        <f>'2020PopByRaceEth'!G277/'2010PopByRaceEth'!G277-1</f>
        <v>-0.23278236914600547</v>
      </c>
      <c r="H277" s="25" t="e">
        <f>'2020PopByRaceEth'!H277/'2010PopByRaceEth'!H277-1</f>
        <v>#DIV/0!</v>
      </c>
      <c r="I277" s="26">
        <f>'2020PopByRaceEth'!I277/'2010PopByRaceEth'!I277-1</f>
        <v>-0.66666666666666674</v>
      </c>
    </row>
    <row r="278" spans="1:9" x14ac:dyDescent="0.4">
      <c r="A278" s="7" t="s">
        <v>284</v>
      </c>
      <c r="B278" s="22">
        <f>'2020PopByRaceEth'!B278/'2010PopByRaceEth'!B278-1</f>
        <v>-0.19598295800365184</v>
      </c>
      <c r="C278" s="23">
        <f>'2020PopByRaceEth'!C278/'2010PopByRaceEth'!C278-1</f>
        <v>-0.36803519061583578</v>
      </c>
      <c r="D278" s="22">
        <f>'2020PopByRaceEth'!D278/'2010PopByRaceEth'!D278-1</f>
        <v>-7.3881373569198772E-2</v>
      </c>
      <c r="E278" s="24">
        <f>'2020PopByRaceEth'!E278/'2010PopByRaceEth'!E278-1</f>
        <v>-8.0434782608695632E-2</v>
      </c>
      <c r="F278" s="25" t="e">
        <f>'2020PopByRaceEth'!F278/'2010PopByRaceEth'!F278-1</f>
        <v>#DIV/0!</v>
      </c>
      <c r="G278" s="25">
        <f>'2020PopByRaceEth'!G278/'2010PopByRaceEth'!G278-1</f>
        <v>-0.125</v>
      </c>
      <c r="H278" s="25">
        <f>'2020PopByRaceEth'!H278/'2010PopByRaceEth'!H278-1</f>
        <v>0.5</v>
      </c>
      <c r="I278" s="26">
        <f>'2020PopByRaceEth'!I278/'2010PopByRaceEth'!I278-1</f>
        <v>-4.7619047619047672E-2</v>
      </c>
    </row>
    <row r="279" spans="1:9" x14ac:dyDescent="0.4">
      <c r="A279" s="7" t="s">
        <v>285</v>
      </c>
      <c r="B279" s="22">
        <f>'2020PopByRaceEth'!B279/'2010PopByRaceEth'!B279-1</f>
        <v>-7.3529411764705843E-2</v>
      </c>
      <c r="C279" s="23">
        <f>'2020PopByRaceEth'!C279/'2010PopByRaceEth'!C279-1</f>
        <v>-0.8</v>
      </c>
      <c r="D279" s="22">
        <f>'2020PopByRaceEth'!D279/'2010PopByRaceEth'!D279-1</f>
        <v>-4.5801526717557217E-2</v>
      </c>
      <c r="E279" s="24">
        <f>'2020PopByRaceEth'!E279/'2010PopByRaceEth'!E279-1</f>
        <v>-1</v>
      </c>
      <c r="F279" s="25" t="e">
        <f>'2020PopByRaceEth'!F279/'2010PopByRaceEth'!F279-1</f>
        <v>#DIV/0!</v>
      </c>
      <c r="G279" s="25">
        <f>'2020PopByRaceEth'!G279/'2010PopByRaceEth'!G279-1</f>
        <v>-1.5873015873015928E-2</v>
      </c>
      <c r="H279" s="25" t="e">
        <f>'2020PopByRaceEth'!H279/'2010PopByRaceEth'!H279-1</f>
        <v>#DIV/0!</v>
      </c>
      <c r="I279" s="26" t="e">
        <f>'2020PopByRaceEth'!I279/'2010PopByRaceEth'!I279-1</f>
        <v>#DIV/0!</v>
      </c>
    </row>
    <row r="280" spans="1:9" x14ac:dyDescent="0.4">
      <c r="A280" s="7" t="s">
        <v>286</v>
      </c>
      <c r="B280" s="22">
        <f>'2020PopByRaceEth'!B280/'2010PopByRaceEth'!B280-1</f>
        <v>-0.12370062370062374</v>
      </c>
      <c r="C280" s="23">
        <f>'2020PopByRaceEth'!C280/'2010PopByRaceEth'!C280-1</f>
        <v>-0.91666666666666663</v>
      </c>
      <c r="D280" s="22">
        <f>'2020PopByRaceEth'!D280/'2010PopByRaceEth'!D280-1</f>
        <v>-0.10341151385927505</v>
      </c>
      <c r="E280" s="24">
        <f>'2020PopByRaceEth'!E280/'2010PopByRaceEth'!E280-1</f>
        <v>-0.5714285714285714</v>
      </c>
      <c r="F280" s="25">
        <f>'2020PopByRaceEth'!F280/'2010PopByRaceEth'!F280-1</f>
        <v>-0.5</v>
      </c>
      <c r="G280" s="25">
        <f>'2020PopByRaceEth'!G280/'2010PopByRaceEth'!G280-1</f>
        <v>-8.2964601769911495E-2</v>
      </c>
      <c r="H280" s="25">
        <f>'2020PopByRaceEth'!H280/'2010PopByRaceEth'!H280-1</f>
        <v>-0.8</v>
      </c>
      <c r="I280" s="26">
        <f>'2020PopByRaceEth'!I280/'2010PopByRaceEth'!I280-1</f>
        <v>-0.625</v>
      </c>
    </row>
    <row r="281" spans="1:9" x14ac:dyDescent="0.4">
      <c r="A281" s="7" t="s">
        <v>287</v>
      </c>
      <c r="B281" s="22">
        <f>'2020PopByRaceEth'!B281/'2010PopByRaceEth'!B281-1</f>
        <v>0.1333333333333333</v>
      </c>
      <c r="C281" s="23">
        <f>'2020PopByRaceEth'!C281/'2010PopByRaceEth'!C281-1</f>
        <v>0</v>
      </c>
      <c r="D281" s="22">
        <f>'2020PopByRaceEth'!D281/'2010PopByRaceEth'!D281-1</f>
        <v>0.13533834586466176</v>
      </c>
      <c r="E281" s="24" t="e">
        <f>'2020PopByRaceEth'!E281/'2010PopByRaceEth'!E281-1</f>
        <v>#DIV/0!</v>
      </c>
      <c r="F281" s="25" t="e">
        <f>'2020PopByRaceEth'!F281/'2010PopByRaceEth'!F281-1</f>
        <v>#DIV/0!</v>
      </c>
      <c r="G281" s="25">
        <f>'2020PopByRaceEth'!G281/'2010PopByRaceEth'!G281-1</f>
        <v>8.2706766917293173E-2</v>
      </c>
      <c r="H281" s="25" t="e">
        <f>'2020PopByRaceEth'!H281/'2010PopByRaceEth'!H281-1</f>
        <v>#DIV/0!</v>
      </c>
      <c r="I281" s="26" t="e">
        <f>'2020PopByRaceEth'!I281/'2010PopByRaceEth'!I281-1</f>
        <v>#DIV/0!</v>
      </c>
    </row>
    <row r="282" spans="1:9" x14ac:dyDescent="0.4">
      <c r="A282" s="7" t="s">
        <v>288</v>
      </c>
      <c r="B282" s="22">
        <f>'2020PopByRaceEth'!B282/'2010PopByRaceEth'!B282-1</f>
        <v>2.2471910112360494E-3</v>
      </c>
      <c r="C282" s="23">
        <f>'2020PopByRaceEth'!C282/'2010PopByRaceEth'!C282-1</f>
        <v>0.14606741573033699</v>
      </c>
      <c r="D282" s="22">
        <f>'2020PopByRaceEth'!D282/'2010PopByRaceEth'!D282-1</f>
        <v>-3.3707865168539297E-2</v>
      </c>
      <c r="E282" s="24">
        <f>'2020PopByRaceEth'!E282/'2010PopByRaceEth'!E282-1</f>
        <v>-0.12578616352201255</v>
      </c>
      <c r="F282" s="25">
        <f>'2020PopByRaceEth'!F282/'2010PopByRaceEth'!F282-1</f>
        <v>1</v>
      </c>
      <c r="G282" s="25">
        <f>'2020PopByRaceEth'!G282/'2010PopByRaceEth'!G282-1</f>
        <v>1.0666666666666669</v>
      </c>
      <c r="H282" s="25">
        <f>'2020PopByRaceEth'!H282/'2010PopByRaceEth'!H282-1</f>
        <v>8</v>
      </c>
      <c r="I282" s="26">
        <f>'2020PopByRaceEth'!I282/'2010PopByRaceEth'!I282-1</f>
        <v>-5.8823529411764719E-2</v>
      </c>
    </row>
    <row r="283" spans="1:9" x14ac:dyDescent="0.4">
      <c r="A283" s="7" t="s">
        <v>289</v>
      </c>
      <c r="B283" s="22">
        <f>'2020PopByRaceEth'!B283/'2010PopByRaceEth'!B283-1</f>
        <v>-0.14989979959919841</v>
      </c>
      <c r="C283" s="23">
        <f>'2020PopByRaceEth'!C283/'2010PopByRaceEth'!C283-1</f>
        <v>-0.18248175182481752</v>
      </c>
      <c r="D283" s="22">
        <f>'2020PopByRaceEth'!D283/'2010PopByRaceEth'!D283-1</f>
        <v>-0.14800678541136558</v>
      </c>
      <c r="E283" s="24">
        <f>'2020PopByRaceEth'!E283/'2010PopByRaceEth'!E283-1</f>
        <v>-0.125</v>
      </c>
      <c r="F283" s="25">
        <f>'2020PopByRaceEth'!F283/'2010PopByRaceEth'!F283-1</f>
        <v>-0.33333333333333337</v>
      </c>
      <c r="G283" s="25">
        <f>'2020PopByRaceEth'!G283/'2010PopByRaceEth'!G283-1</f>
        <v>-0.13952464788732399</v>
      </c>
      <c r="H283" s="25">
        <f>'2020PopByRaceEth'!H283/'2010PopByRaceEth'!H283-1</f>
        <v>-1</v>
      </c>
      <c r="I283" s="26">
        <f>'2020PopByRaceEth'!I283/'2010PopByRaceEth'!I283-1</f>
        <v>-0.33333333333333337</v>
      </c>
    </row>
    <row r="284" spans="1:9" x14ac:dyDescent="0.4">
      <c r="A284" s="7" t="s">
        <v>290</v>
      </c>
      <c r="B284" s="22">
        <f>'2020PopByRaceEth'!B284/'2010PopByRaceEth'!B284-1</f>
        <v>4.9504950495049549E-2</v>
      </c>
      <c r="C284" s="23">
        <f>'2020PopByRaceEth'!C284/'2010PopByRaceEth'!C284-1</f>
        <v>-0.61538461538461542</v>
      </c>
      <c r="D284" s="22">
        <f>'2020PopByRaceEth'!D284/'2010PopByRaceEth'!D284-1</f>
        <v>6.1959654178674439E-2</v>
      </c>
      <c r="E284" s="24">
        <f>'2020PopByRaceEth'!E284/'2010PopByRaceEth'!E284-1</f>
        <v>3</v>
      </c>
      <c r="F284" s="25">
        <f>'2020PopByRaceEth'!F284/'2010PopByRaceEth'!F284-1</f>
        <v>-1</v>
      </c>
      <c r="G284" s="25">
        <f>'2020PopByRaceEth'!G284/'2010PopByRaceEth'!G284-1</f>
        <v>6.7055393586005874E-2</v>
      </c>
      <c r="H284" s="25" t="e">
        <f>'2020PopByRaceEth'!H284/'2010PopByRaceEth'!H284-1</f>
        <v>#DIV/0!</v>
      </c>
      <c r="I284" s="26">
        <f>'2020PopByRaceEth'!I284/'2010PopByRaceEth'!I284-1</f>
        <v>-0.83333333333333337</v>
      </c>
    </row>
    <row r="285" spans="1:9" x14ac:dyDescent="0.4">
      <c r="A285" s="7" t="s">
        <v>291</v>
      </c>
      <c r="B285" s="22">
        <f>'2020PopByRaceEth'!B285/'2010PopByRaceEth'!B285-1</f>
        <v>-0.14440433212996395</v>
      </c>
      <c r="C285" s="23">
        <f>'2020PopByRaceEth'!C285/'2010PopByRaceEth'!C285-1</f>
        <v>-0.75</v>
      </c>
      <c r="D285" s="22">
        <f>'2020PopByRaceEth'!D285/'2010PopByRaceEth'!D285-1</f>
        <v>-0.13553113553113549</v>
      </c>
      <c r="E285" s="24" t="e">
        <f>'2020PopByRaceEth'!E285/'2010PopByRaceEth'!E285-1</f>
        <v>#DIV/0!</v>
      </c>
      <c r="F285" s="25" t="e">
        <f>'2020PopByRaceEth'!F285/'2010PopByRaceEth'!F285-1</f>
        <v>#DIV/0!</v>
      </c>
      <c r="G285" s="25">
        <f>'2020PopByRaceEth'!G285/'2010PopByRaceEth'!G285-1</f>
        <v>-0.1361963190184049</v>
      </c>
      <c r="H285" s="25">
        <f>'2020PopByRaceEth'!H285/'2010PopByRaceEth'!H285-1</f>
        <v>0</v>
      </c>
      <c r="I285" s="26">
        <f>'2020PopByRaceEth'!I285/'2010PopByRaceEth'!I285-1</f>
        <v>-0.33333333333333337</v>
      </c>
    </row>
    <row r="286" spans="1:9" x14ac:dyDescent="0.4">
      <c r="A286" s="7" t="s">
        <v>292</v>
      </c>
      <c r="B286" s="22">
        <f>'2020PopByRaceEth'!B286/'2010PopByRaceEth'!B286-1</f>
        <v>-0.16412859560067683</v>
      </c>
      <c r="C286" s="23">
        <f>'2020PopByRaceEth'!C286/'2010PopByRaceEth'!C286-1</f>
        <v>-0.84615384615384615</v>
      </c>
      <c r="D286" s="22">
        <f>'2020PopByRaceEth'!D286/'2010PopByRaceEth'!D286-1</f>
        <v>-0.13274336283185839</v>
      </c>
      <c r="E286" s="24">
        <f>'2020PopByRaceEth'!E286/'2010PopByRaceEth'!E286-1</f>
        <v>-0.85714285714285721</v>
      </c>
      <c r="F286" s="25">
        <f>'2020PopByRaceEth'!F286/'2010PopByRaceEth'!F286-1</f>
        <v>-1</v>
      </c>
      <c r="G286" s="25">
        <f>'2020PopByRaceEth'!G286/'2010PopByRaceEth'!G286-1</f>
        <v>-9.0566037735849036E-2</v>
      </c>
      <c r="H286" s="25" t="e">
        <f>'2020PopByRaceEth'!H286/'2010PopByRaceEth'!H286-1</f>
        <v>#DIV/0!</v>
      </c>
      <c r="I286" s="26">
        <f>'2020PopByRaceEth'!I286/'2010PopByRaceEth'!I286-1</f>
        <v>0</v>
      </c>
    </row>
    <row r="287" spans="1:9" x14ac:dyDescent="0.4">
      <c r="A287" s="7" t="s">
        <v>293</v>
      </c>
      <c r="B287" s="22" t="e">
        <f>'2020PopByRaceEth'!B287/'2010PopByRaceEth'!B287-1</f>
        <v>#DIV/0!</v>
      </c>
      <c r="C287" s="23" t="e">
        <f>'2020PopByRaceEth'!C287/'2010PopByRaceEth'!C287-1</f>
        <v>#DIV/0!</v>
      </c>
      <c r="D287" s="22" t="e">
        <f>'2020PopByRaceEth'!D287/'2010PopByRaceEth'!D287-1</f>
        <v>#DIV/0!</v>
      </c>
      <c r="E287" s="24" t="e">
        <f>'2020PopByRaceEth'!E287/'2010PopByRaceEth'!E287-1</f>
        <v>#DIV/0!</v>
      </c>
      <c r="F287" s="25" t="e">
        <f>'2020PopByRaceEth'!F287/'2010PopByRaceEth'!F287-1</f>
        <v>#DIV/0!</v>
      </c>
      <c r="G287" s="25" t="e">
        <f>'2020PopByRaceEth'!G287/'2010PopByRaceEth'!G287-1</f>
        <v>#DIV/0!</v>
      </c>
      <c r="H287" s="25" t="e">
        <f>'2020PopByRaceEth'!H287/'2010PopByRaceEth'!H287-1</f>
        <v>#DIV/0!</v>
      </c>
      <c r="I287" s="26" t="e">
        <f>'2020PopByRaceEth'!I287/'2010PopByRaceEth'!I287-1</f>
        <v>#DIV/0!</v>
      </c>
    </row>
    <row r="288" spans="1:9" x14ac:dyDescent="0.4">
      <c r="A288" s="7" t="s">
        <v>294</v>
      </c>
      <c r="B288" s="22">
        <f>'2020PopByRaceEth'!B288/'2010PopByRaceEth'!B288-1</f>
        <v>-2.4937487328512531E-2</v>
      </c>
      <c r="C288" s="23">
        <f>'2020PopByRaceEth'!C288/'2010PopByRaceEth'!C288-1</f>
        <v>3.1393568147013884E-2</v>
      </c>
      <c r="D288" s="22">
        <f>'2020PopByRaceEth'!D288/'2010PopByRaceEth'!D288-1</f>
        <v>-3.701272055806315E-2</v>
      </c>
      <c r="E288" s="24">
        <f>'2020PopByRaceEth'!E288/'2010PopByRaceEth'!E288-1</f>
        <v>-7.6273446528580369E-2</v>
      </c>
      <c r="F288" s="25">
        <f>'2020PopByRaceEth'!F288/'2010PopByRaceEth'!F288-1</f>
        <v>-9.6491228070175405E-2</v>
      </c>
      <c r="G288" s="25">
        <f>'2020PopByRaceEth'!G288/'2010PopByRaceEth'!G288-1</f>
        <v>-0.21782178217821779</v>
      </c>
      <c r="H288" s="25">
        <f>'2020PopByRaceEth'!H288/'2010PopByRaceEth'!H288-1</f>
        <v>-0.15476190476190477</v>
      </c>
      <c r="I288" s="26">
        <f>'2020PopByRaceEth'!I288/'2010PopByRaceEth'!I288-1</f>
        <v>1.380281690140845</v>
      </c>
    </row>
    <row r="289" spans="1:9" x14ac:dyDescent="0.4">
      <c r="A289" s="7" t="s">
        <v>295</v>
      </c>
      <c r="B289" s="22">
        <f>'2020PopByRaceEth'!B289/'2010PopByRaceEth'!B289-1</f>
        <v>-5.9862610402355299E-2</v>
      </c>
      <c r="C289" s="23">
        <f>'2020PopByRaceEth'!C289/'2010PopByRaceEth'!C289-1</f>
        <v>0.11507936507936511</v>
      </c>
      <c r="D289" s="22">
        <f>'2020PopByRaceEth'!D289/'2010PopByRaceEth'!D289-1</f>
        <v>-0.1173402868318123</v>
      </c>
      <c r="E289" s="24">
        <f>'2020PopByRaceEth'!E289/'2010PopByRaceEth'!E289-1</f>
        <v>-0.13675213675213671</v>
      </c>
      <c r="F289" s="25">
        <f>'2020PopByRaceEth'!F289/'2010PopByRaceEth'!F289-1</f>
        <v>-0.55555555555555558</v>
      </c>
      <c r="G289" s="25">
        <f>'2020PopByRaceEth'!G289/'2010PopByRaceEth'!G289-1</f>
        <v>-0.1875</v>
      </c>
      <c r="H289" s="25">
        <f>'2020PopByRaceEth'!H289/'2010PopByRaceEth'!H289-1</f>
        <v>1</v>
      </c>
      <c r="I289" s="26">
        <f>'2020PopByRaceEth'!I289/'2010PopByRaceEth'!I289-1</f>
        <v>0.68181818181818188</v>
      </c>
    </row>
    <row r="290" spans="1:9" x14ac:dyDescent="0.4">
      <c r="A290" s="7" t="s">
        <v>296</v>
      </c>
      <c r="B290" s="22">
        <f>'2020PopByRaceEth'!B290/'2010PopByRaceEth'!B290-1</f>
        <v>-0.10272536687631029</v>
      </c>
      <c r="C290" s="23">
        <f>'2020PopByRaceEth'!C290/'2010PopByRaceEth'!C290-1</f>
        <v>-0.25</v>
      </c>
      <c r="D290" s="22">
        <f>'2020PopByRaceEth'!D290/'2010PopByRaceEth'!D290-1</f>
        <v>-8.3135391923990554E-2</v>
      </c>
      <c r="E290" s="24">
        <f>'2020PopByRaceEth'!E290/'2010PopByRaceEth'!E290-1</f>
        <v>-0.14320987654320982</v>
      </c>
      <c r="F290" s="25">
        <f>'2020PopByRaceEth'!F290/'2010PopByRaceEth'!F290-1</f>
        <v>0.33333333333333326</v>
      </c>
      <c r="G290" s="25" t="e">
        <f>'2020PopByRaceEth'!G290/'2010PopByRaceEth'!G290-1</f>
        <v>#DIV/0!</v>
      </c>
      <c r="H290" s="25">
        <f>'2020PopByRaceEth'!H290/'2010PopByRaceEth'!H290-1</f>
        <v>-0.16666666666666663</v>
      </c>
      <c r="I290" s="26">
        <f>'2020PopByRaceEth'!I290/'2010PopByRaceEth'!I290-1</f>
        <v>2.5714285714285716</v>
      </c>
    </row>
    <row r="291" spans="1:9" x14ac:dyDescent="0.4">
      <c r="A291" s="7" t="s">
        <v>297</v>
      </c>
      <c r="B291" s="22">
        <f>'2020PopByRaceEth'!B291/'2010PopByRaceEth'!B291-1</f>
        <v>-6.3380281690140872E-2</v>
      </c>
      <c r="C291" s="23">
        <f>'2020PopByRaceEth'!C291/'2010PopByRaceEth'!C291-1</f>
        <v>-8.6687306501547989E-2</v>
      </c>
      <c r="D291" s="22">
        <f>'2020PopByRaceEth'!D291/'2010PopByRaceEth'!D291-1</f>
        <v>9.7087378640776656E-3</v>
      </c>
      <c r="E291" s="24">
        <f>'2020PopByRaceEth'!E291/'2010PopByRaceEth'!E291-1</f>
        <v>0.15730337078651679</v>
      </c>
      <c r="F291" s="25" t="e">
        <f>'2020PopByRaceEth'!F291/'2010PopByRaceEth'!F291-1</f>
        <v>#DIV/0!</v>
      </c>
      <c r="G291" s="25">
        <f>'2020PopByRaceEth'!G291/'2010PopByRaceEth'!G291-1</f>
        <v>-1</v>
      </c>
      <c r="H291" s="25">
        <f>'2020PopByRaceEth'!H291/'2010PopByRaceEth'!H291-1</f>
        <v>-1</v>
      </c>
      <c r="I291" s="26">
        <f>'2020PopByRaceEth'!I291/'2010PopByRaceEth'!I291-1</f>
        <v>-0.85714285714285721</v>
      </c>
    </row>
    <row r="292" spans="1:9" x14ac:dyDescent="0.4">
      <c r="A292" s="7" t="s">
        <v>298</v>
      </c>
      <c r="B292" s="22">
        <f>'2020PopByRaceEth'!B292/'2010PopByRaceEth'!B292-1</f>
        <v>-1.8337408312958381E-2</v>
      </c>
      <c r="C292" s="23">
        <f>'2020PopByRaceEth'!C292/'2010PopByRaceEth'!C292-1</f>
        <v>-0.27500000000000002</v>
      </c>
      <c r="D292" s="22">
        <f>'2020PopByRaceEth'!D292/'2010PopByRaceEth'!D292-1</f>
        <v>2.5787965616045794E-2</v>
      </c>
      <c r="E292" s="24">
        <f>'2020PopByRaceEth'!E292/'2010PopByRaceEth'!E292-1</f>
        <v>5.9970014992503096E-3</v>
      </c>
      <c r="F292" s="25">
        <f>'2020PopByRaceEth'!F292/'2010PopByRaceEth'!F292-1</f>
        <v>0.66666666666666674</v>
      </c>
      <c r="G292" s="25">
        <f>'2020PopByRaceEth'!G292/'2010PopByRaceEth'!G292-1</f>
        <v>-0.6</v>
      </c>
      <c r="H292" s="25">
        <f>'2020PopByRaceEth'!H292/'2010PopByRaceEth'!H292-1</f>
        <v>-0.44444444444444442</v>
      </c>
      <c r="I292" s="26">
        <f>'2020PopByRaceEth'!I292/'2010PopByRaceEth'!I292-1</f>
        <v>2.4444444444444446</v>
      </c>
    </row>
    <row r="293" spans="1:9" x14ac:dyDescent="0.4">
      <c r="A293" s="7" t="s">
        <v>299</v>
      </c>
      <c r="B293" s="22">
        <f>'2020PopByRaceEth'!B293/'2010PopByRaceEth'!B293-1</f>
        <v>0.5855855855855856</v>
      </c>
      <c r="C293" s="23">
        <f>'2020PopByRaceEth'!C293/'2010PopByRaceEth'!C293-1</f>
        <v>-0.36363636363636365</v>
      </c>
      <c r="D293" s="22">
        <f>'2020PopByRaceEth'!D293/'2010PopByRaceEth'!D293-1</f>
        <v>0.69</v>
      </c>
      <c r="E293" s="24" t="e">
        <f>'2020PopByRaceEth'!E293/'2010PopByRaceEth'!E293-1</f>
        <v>#DIV/0!</v>
      </c>
      <c r="F293" s="25" t="e">
        <f>'2020PopByRaceEth'!F293/'2010PopByRaceEth'!F293-1</f>
        <v>#DIV/0!</v>
      </c>
      <c r="G293" s="25">
        <f>'2020PopByRaceEth'!G293/'2010PopByRaceEth'!G293-1</f>
        <v>0.69696969696969702</v>
      </c>
      <c r="H293" s="25" t="e">
        <f>'2020PopByRaceEth'!H293/'2010PopByRaceEth'!H293-1</f>
        <v>#DIV/0!</v>
      </c>
      <c r="I293" s="26">
        <f>'2020PopByRaceEth'!I293/'2010PopByRaceEth'!I293-1</f>
        <v>-1</v>
      </c>
    </row>
    <row r="294" spans="1:9" x14ac:dyDescent="0.4">
      <c r="A294" s="7" t="s">
        <v>300</v>
      </c>
      <c r="B294" s="22">
        <f>'2020PopByRaceEth'!B294/'2010PopByRaceEth'!B294-1</f>
        <v>-4.3554006968641312E-3</v>
      </c>
      <c r="C294" s="23">
        <f>'2020PopByRaceEth'!C294/'2010PopByRaceEth'!C294-1</f>
        <v>0.26315789473684204</v>
      </c>
      <c r="D294" s="22">
        <f>'2020PopByRaceEth'!D294/'2010PopByRaceEth'!D294-1</f>
        <v>-2.8490028490028463E-2</v>
      </c>
      <c r="E294" s="24">
        <f>'2020PopByRaceEth'!E294/'2010PopByRaceEth'!E294-1</f>
        <v>-9.6421471172962181E-2</v>
      </c>
      <c r="F294" s="25">
        <f>'2020PopByRaceEth'!F294/'2010PopByRaceEth'!F294-1</f>
        <v>-0.19999999999999996</v>
      </c>
      <c r="G294" s="25">
        <f>'2020PopByRaceEth'!G294/'2010PopByRaceEth'!G294-1</f>
        <v>-0.33333333333333337</v>
      </c>
      <c r="H294" s="25">
        <f>'2020PopByRaceEth'!H294/'2010PopByRaceEth'!H294-1</f>
        <v>7</v>
      </c>
      <c r="I294" s="26">
        <f>'2020PopByRaceEth'!I294/'2010PopByRaceEth'!I294-1</f>
        <v>3.1904761904761907</v>
      </c>
    </row>
    <row r="295" spans="1:9" x14ac:dyDescent="0.4">
      <c r="A295" s="7" t="s">
        <v>301</v>
      </c>
      <c r="B295" s="22">
        <f>'2020PopByRaceEth'!B295/'2010PopByRaceEth'!B295-1</f>
        <v>-0.24594594594594599</v>
      </c>
      <c r="C295" s="23">
        <f>'2020PopByRaceEth'!C295/'2010PopByRaceEth'!C295-1</f>
        <v>-0.14314928425357876</v>
      </c>
      <c r="D295" s="22">
        <f>'2020PopByRaceEth'!D295/'2010PopByRaceEth'!D295-1</f>
        <v>-0.44621513944223112</v>
      </c>
      <c r="E295" s="24">
        <f>'2020PopByRaceEth'!E295/'2010PopByRaceEth'!E295-1</f>
        <v>-0.42384105960264906</v>
      </c>
      <c r="F295" s="25">
        <f>'2020PopByRaceEth'!F295/'2010PopByRaceEth'!F295-1</f>
        <v>-0.13043478260869568</v>
      </c>
      <c r="G295" s="25">
        <f>'2020PopByRaceEth'!G295/'2010PopByRaceEth'!G295-1</f>
        <v>-0.67346938775510212</v>
      </c>
      <c r="H295" s="25">
        <f>'2020PopByRaceEth'!H295/'2010PopByRaceEth'!H295-1</f>
        <v>0.30000000000000004</v>
      </c>
      <c r="I295" s="26">
        <f>'2020PopByRaceEth'!I295/'2010PopByRaceEth'!I295-1</f>
        <v>-0.83333333333333337</v>
      </c>
    </row>
    <row r="296" spans="1:9" x14ac:dyDescent="0.4">
      <c r="A296" s="7" t="s">
        <v>302</v>
      </c>
      <c r="B296" s="22">
        <f>'2020PopByRaceEth'!B296/'2010PopByRaceEth'!B296-1</f>
        <v>-0.17253521126760563</v>
      </c>
      <c r="C296" s="23">
        <f>'2020PopByRaceEth'!C296/'2010PopByRaceEth'!C296-1</f>
        <v>-0.7142857142857143</v>
      </c>
      <c r="D296" s="22">
        <f>'2020PopByRaceEth'!D296/'2010PopByRaceEth'!D296-1</f>
        <v>-0.14444444444444449</v>
      </c>
      <c r="E296" s="24">
        <f>'2020PopByRaceEth'!E296/'2010PopByRaceEth'!E296-1</f>
        <v>-1</v>
      </c>
      <c r="F296" s="25" t="e">
        <f>'2020PopByRaceEth'!F296/'2010PopByRaceEth'!F296-1</f>
        <v>#DIV/0!</v>
      </c>
      <c r="G296" s="25">
        <f>'2020PopByRaceEth'!G296/'2010PopByRaceEth'!G296-1</f>
        <v>-0.11240310077519378</v>
      </c>
      <c r="H296" s="25" t="e">
        <f>'2020PopByRaceEth'!H296/'2010PopByRaceEth'!H296-1</f>
        <v>#DIV/0!</v>
      </c>
      <c r="I296" s="26">
        <f>'2020PopByRaceEth'!I296/'2010PopByRaceEth'!I296-1</f>
        <v>-0.90909090909090906</v>
      </c>
    </row>
    <row r="297" spans="1:9" x14ac:dyDescent="0.4">
      <c r="A297" s="7" t="s">
        <v>303</v>
      </c>
      <c r="B297" s="22">
        <f>'2020PopByRaceEth'!B297/'2010PopByRaceEth'!B297-1</f>
        <v>-7.4355083459787585E-2</v>
      </c>
      <c r="C297" s="23">
        <f>'2020PopByRaceEth'!C297/'2010PopByRaceEth'!C297-1</f>
        <v>0.348314606741573</v>
      </c>
      <c r="D297" s="22">
        <f>'2020PopByRaceEth'!D297/'2010PopByRaceEth'!D297-1</f>
        <v>-0.14035087719298245</v>
      </c>
      <c r="E297" s="24">
        <f>'2020PopByRaceEth'!E297/'2010PopByRaceEth'!E297-1</f>
        <v>0.5714285714285714</v>
      </c>
      <c r="F297" s="25">
        <f>'2020PopByRaceEth'!F297/'2010PopByRaceEth'!F297-1</f>
        <v>-0.5</v>
      </c>
      <c r="G297" s="25">
        <f>'2020PopByRaceEth'!G297/'2010PopByRaceEth'!G297-1</f>
        <v>-0.1551094890510949</v>
      </c>
      <c r="H297" s="25">
        <f>'2020PopByRaceEth'!H297/'2010PopByRaceEth'!H297-1</f>
        <v>-1</v>
      </c>
      <c r="I297" s="26">
        <f>'2020PopByRaceEth'!I297/'2010PopByRaceEth'!I297-1</f>
        <v>0.39999999999999991</v>
      </c>
    </row>
    <row r="298" spans="1:9" x14ac:dyDescent="0.4">
      <c r="A298" s="7" t="s">
        <v>304</v>
      </c>
      <c r="B298" s="22">
        <f>'2020PopByRaceEth'!B298/'2010PopByRaceEth'!B298-1</f>
        <v>-1.8730489073881418E-2</v>
      </c>
      <c r="C298" s="23">
        <f>'2020PopByRaceEth'!C298/'2010PopByRaceEth'!C298-1</f>
        <v>0.78787878787878785</v>
      </c>
      <c r="D298" s="22">
        <f>'2020PopByRaceEth'!D298/'2010PopByRaceEth'!D298-1</f>
        <v>-4.7413793103448287E-2</v>
      </c>
      <c r="E298" s="24">
        <f>'2020PopByRaceEth'!E298/'2010PopByRaceEth'!E298-1</f>
        <v>-9.0407938257993425E-2</v>
      </c>
      <c r="F298" s="25" t="e">
        <f>'2020PopByRaceEth'!F298/'2010PopByRaceEth'!F298-1</f>
        <v>#DIV/0!</v>
      </c>
      <c r="G298" s="25">
        <f>'2020PopByRaceEth'!G298/'2010PopByRaceEth'!G298-1</f>
        <v>0.4285714285714286</v>
      </c>
      <c r="H298" s="25">
        <f>'2020PopByRaceEth'!H298/'2010PopByRaceEth'!H298-1</f>
        <v>0.39999999999999991</v>
      </c>
      <c r="I298" s="26">
        <f>'2020PopByRaceEth'!I298/'2010PopByRaceEth'!I298-1</f>
        <v>3.5555555555555554</v>
      </c>
    </row>
    <row r="299" spans="1:9" x14ac:dyDescent="0.4">
      <c r="A299" s="7" t="s">
        <v>305</v>
      </c>
      <c r="B299" s="22">
        <f>'2020PopByRaceEth'!B299/'2010PopByRaceEth'!B299-1</f>
        <v>0.77499999999999991</v>
      </c>
      <c r="C299" s="23">
        <f>'2020PopByRaceEth'!C299/'2010PopByRaceEth'!C299-1</f>
        <v>0.5</v>
      </c>
      <c r="D299" s="22">
        <f>'2020PopByRaceEth'!D299/'2010PopByRaceEth'!D299-1</f>
        <v>0.78947368421052633</v>
      </c>
      <c r="E299" s="24">
        <f>'2020PopByRaceEth'!E299/'2010PopByRaceEth'!E299-1</f>
        <v>1.2142857142857144</v>
      </c>
      <c r="F299" s="25" t="e">
        <f>'2020PopByRaceEth'!F299/'2010PopByRaceEth'!F299-1</f>
        <v>#DIV/0!</v>
      </c>
      <c r="G299" s="25">
        <f>'2020PopByRaceEth'!G299/'2010PopByRaceEth'!G299-1</f>
        <v>-0.66666666666666674</v>
      </c>
      <c r="H299" s="25">
        <f>'2020PopByRaceEth'!H299/'2010PopByRaceEth'!H299-1</f>
        <v>-1</v>
      </c>
      <c r="I299" s="26" t="e">
        <f>'2020PopByRaceEth'!I299/'2010PopByRaceEth'!I299-1</f>
        <v>#DIV/0!</v>
      </c>
    </row>
    <row r="300" spans="1:9" x14ac:dyDescent="0.4">
      <c r="A300" s="7" t="s">
        <v>306</v>
      </c>
      <c r="B300" s="22">
        <f>'2020PopByRaceEth'!B300/'2010PopByRaceEth'!B300-1</f>
        <v>-0.12062546537602381</v>
      </c>
      <c r="C300" s="23">
        <f>'2020PopByRaceEth'!C300/'2010PopByRaceEth'!C300-1</f>
        <v>-8.5555297936471097E-2</v>
      </c>
      <c r="D300" s="22">
        <f>'2020PopByRaceEth'!D300/'2010PopByRaceEth'!D300-1</f>
        <v>-0.26345609065155806</v>
      </c>
      <c r="E300" s="24">
        <f>'2020PopByRaceEth'!E300/'2010PopByRaceEth'!E300-1</f>
        <v>-0.27951002227171495</v>
      </c>
      <c r="F300" s="25">
        <f>'2020PopByRaceEth'!F300/'2010PopByRaceEth'!F300-1</f>
        <v>-0.48148148148148151</v>
      </c>
      <c r="G300" s="25">
        <f>'2020PopByRaceEth'!G300/'2010PopByRaceEth'!G300-1</f>
        <v>-0.34042553191489366</v>
      </c>
      <c r="H300" s="25">
        <f>'2020PopByRaceEth'!H300/'2010PopByRaceEth'!H300-1</f>
        <v>4.1666666666666741E-2</v>
      </c>
      <c r="I300" s="26">
        <f>'2020PopByRaceEth'!I300/'2010PopByRaceEth'!I300-1</f>
        <v>0</v>
      </c>
    </row>
    <row r="301" spans="1:9" x14ac:dyDescent="0.4">
      <c r="A301" s="7" t="s">
        <v>307</v>
      </c>
      <c r="B301" s="22">
        <f>'2020PopByRaceEth'!B301/'2010PopByRaceEth'!B301-1</f>
        <v>6.4855062801674634E-2</v>
      </c>
      <c r="C301" s="23">
        <f>'2020PopByRaceEth'!C301/'2010PopByRaceEth'!C301-1</f>
        <v>0.73210831721470027</v>
      </c>
      <c r="D301" s="22">
        <f>'2020PopByRaceEth'!D301/'2010PopByRaceEth'!D301-1</f>
        <v>4.59344576991636E-2</v>
      </c>
      <c r="E301" s="24">
        <f>'2020PopByRaceEth'!E301/'2010PopByRaceEth'!E301-1</f>
        <v>1.6380016380016293E-2</v>
      </c>
      <c r="F301" s="25">
        <f>'2020PopByRaceEth'!F301/'2010PopByRaceEth'!F301-1</f>
        <v>0.39038461538461533</v>
      </c>
      <c r="G301" s="25">
        <f>'2020PopByRaceEth'!G301/'2010PopByRaceEth'!G301-1</f>
        <v>0.52702702702702697</v>
      </c>
      <c r="H301" s="25">
        <f>'2020PopByRaceEth'!H301/'2010PopByRaceEth'!H301-1</f>
        <v>0.79352226720647767</v>
      </c>
      <c r="I301" s="26">
        <f>'2020PopByRaceEth'!I301/'2010PopByRaceEth'!I301-1</f>
        <v>3.0558139534883724</v>
      </c>
    </row>
    <row r="302" spans="1:9" x14ac:dyDescent="0.4">
      <c r="A302" s="7" t="s">
        <v>308</v>
      </c>
      <c r="B302" s="22">
        <f>'2020PopByRaceEth'!B302/'2010PopByRaceEth'!B302-1</f>
        <v>5.1803545954758556E-2</v>
      </c>
      <c r="C302" s="23">
        <f>'2020PopByRaceEth'!C302/'2010PopByRaceEth'!C302-1</f>
        <v>0.84333333333333327</v>
      </c>
      <c r="D302" s="22">
        <f>'2020PopByRaceEth'!D302/'2010PopByRaceEth'!D302-1</f>
        <v>4.2005364142768675E-2</v>
      </c>
      <c r="E302" s="24">
        <f>'2020PopByRaceEth'!E302/'2010PopByRaceEth'!E302-1</f>
        <v>2.4127331677123331E-2</v>
      </c>
      <c r="F302" s="25">
        <f>'2020PopByRaceEth'!F302/'2010PopByRaceEth'!F302-1</f>
        <v>0.15979381443298979</v>
      </c>
      <c r="G302" s="25">
        <f>'2020PopByRaceEth'!G302/'2010PopByRaceEth'!G302-1</f>
        <v>0.78787878787878785</v>
      </c>
      <c r="H302" s="25">
        <f>'2020PopByRaceEth'!H302/'2010PopByRaceEth'!H302-1</f>
        <v>0.320754716981132</v>
      </c>
      <c r="I302" s="26">
        <f>'2020PopByRaceEth'!I302/'2010PopByRaceEth'!I302-1</f>
        <v>3.37</v>
      </c>
    </row>
    <row r="303" spans="1:9" x14ac:dyDescent="0.4">
      <c r="A303" s="7" t="s">
        <v>309</v>
      </c>
      <c r="B303" s="22">
        <f>'2020PopByRaceEth'!B303/'2010PopByRaceEth'!B303-1</f>
        <v>-0.1708185053380783</v>
      </c>
      <c r="C303" s="23">
        <f>'2020PopByRaceEth'!C303/'2010PopByRaceEth'!C303-1</f>
        <v>-0.11904761904761907</v>
      </c>
      <c r="D303" s="22">
        <f>'2020PopByRaceEth'!D303/'2010PopByRaceEth'!D303-1</f>
        <v>-0.17991631799163177</v>
      </c>
      <c r="E303" s="24">
        <f>'2020PopByRaceEth'!E303/'2010PopByRaceEth'!E303-1</f>
        <v>-0.2008928571428571</v>
      </c>
      <c r="F303" s="25">
        <f>'2020PopByRaceEth'!F303/'2010PopByRaceEth'!F303-1</f>
        <v>-1</v>
      </c>
      <c r="G303" s="25">
        <f>'2020PopByRaceEth'!G303/'2010PopByRaceEth'!G303-1</f>
        <v>-1</v>
      </c>
      <c r="H303" s="25">
        <f>'2020PopByRaceEth'!H303/'2010PopByRaceEth'!H303-1</f>
        <v>-1</v>
      </c>
      <c r="I303" s="26">
        <f>'2020PopByRaceEth'!I303/'2010PopByRaceEth'!I303-1</f>
        <v>4.666666666666667</v>
      </c>
    </row>
    <row r="304" spans="1:9" x14ac:dyDescent="0.4">
      <c r="A304" s="7" t="s">
        <v>310</v>
      </c>
      <c r="B304" s="22">
        <f>'2020PopByRaceEth'!B304/'2010PopByRaceEth'!B304-1</f>
        <v>6.3899821109123511E-2</v>
      </c>
      <c r="C304" s="23">
        <f>'2020PopByRaceEth'!C304/'2010PopByRaceEth'!C304-1</f>
        <v>0.55020080321285136</v>
      </c>
      <c r="D304" s="22">
        <f>'2020PopByRaceEth'!D304/'2010PopByRaceEth'!D304-1</f>
        <v>5.5077954247413574E-2</v>
      </c>
      <c r="E304" s="24">
        <f>'2020PopByRaceEth'!E304/'2010PopByRaceEth'!E304-1</f>
        <v>3.632686690135567E-2</v>
      </c>
      <c r="F304" s="25">
        <f>'2020PopByRaceEth'!F304/'2010PopByRaceEth'!F304-1</f>
        <v>7.6923076923076872E-2</v>
      </c>
      <c r="G304" s="25">
        <f>'2020PopByRaceEth'!G304/'2010PopByRaceEth'!G304-1</f>
        <v>0.19230769230769229</v>
      </c>
      <c r="H304" s="25">
        <f>'2020PopByRaceEth'!H304/'2010PopByRaceEth'!H304-1</f>
        <v>0.63636363636363646</v>
      </c>
      <c r="I304" s="26">
        <f>'2020PopByRaceEth'!I304/'2010PopByRaceEth'!I304-1</f>
        <v>2.9830508474576272</v>
      </c>
    </row>
    <row r="305" spans="1:9" x14ac:dyDescent="0.4">
      <c r="A305" s="7" t="s">
        <v>311</v>
      </c>
      <c r="B305" s="22" t="e">
        <f>'2020PopByRaceEth'!B305/'2010PopByRaceEth'!B305-1</f>
        <v>#DIV/0!</v>
      </c>
      <c r="C305" s="23" t="e">
        <f>'2020PopByRaceEth'!C305/'2010PopByRaceEth'!C305-1</f>
        <v>#DIV/0!</v>
      </c>
      <c r="D305" s="22" t="e">
        <f>'2020PopByRaceEth'!D305/'2010PopByRaceEth'!D305-1</f>
        <v>#DIV/0!</v>
      </c>
      <c r="E305" s="24" t="e">
        <f>'2020PopByRaceEth'!E305/'2010PopByRaceEth'!E305-1</f>
        <v>#DIV/0!</v>
      </c>
      <c r="F305" s="25" t="e">
        <f>'2020PopByRaceEth'!F305/'2010PopByRaceEth'!F305-1</f>
        <v>#DIV/0!</v>
      </c>
      <c r="G305" s="25" t="e">
        <f>'2020PopByRaceEth'!G305/'2010PopByRaceEth'!G305-1</f>
        <v>#DIV/0!</v>
      </c>
      <c r="H305" s="25" t="e">
        <f>'2020PopByRaceEth'!H305/'2010PopByRaceEth'!H305-1</f>
        <v>#DIV/0!</v>
      </c>
      <c r="I305" s="26" t="e">
        <f>'2020PopByRaceEth'!I305/'2010PopByRaceEth'!I305-1</f>
        <v>#DIV/0!</v>
      </c>
    </row>
    <row r="306" spans="1:9" x14ac:dyDescent="0.4">
      <c r="A306" s="7" t="s">
        <v>312</v>
      </c>
      <c r="B306" s="22">
        <f>'2020PopByRaceEth'!B306/'2010PopByRaceEth'!B306-1</f>
        <v>-0.51582278481012656</v>
      </c>
      <c r="C306" s="23">
        <f>'2020PopByRaceEth'!C306/'2010PopByRaceEth'!C306-1</f>
        <v>-0.77551020408163263</v>
      </c>
      <c r="D306" s="22">
        <f>'2020PopByRaceEth'!D306/'2010PopByRaceEth'!D306-1</f>
        <v>-0.46816479400749067</v>
      </c>
      <c r="E306" s="24">
        <f>'2020PopByRaceEth'!E306/'2010PopByRaceEth'!E306-1</f>
        <v>-0.49068322981366463</v>
      </c>
      <c r="F306" s="25">
        <f>'2020PopByRaceEth'!F306/'2010PopByRaceEth'!F306-1</f>
        <v>1</v>
      </c>
      <c r="G306" s="25">
        <f>'2020PopByRaceEth'!G306/'2010PopByRaceEth'!G306-1</f>
        <v>-0.48863636363636365</v>
      </c>
      <c r="H306" s="25">
        <f>'2020PopByRaceEth'!H306/'2010PopByRaceEth'!H306-1</f>
        <v>-0.5</v>
      </c>
      <c r="I306" s="26">
        <f>'2020PopByRaceEth'!I306/'2010PopByRaceEth'!I306-1</f>
        <v>-0.19999999999999996</v>
      </c>
    </row>
    <row r="307" spans="1:9" x14ac:dyDescent="0.4">
      <c r="A307" s="7" t="s">
        <v>313</v>
      </c>
      <c r="B307" s="22">
        <f>'2020PopByRaceEth'!B307/'2010PopByRaceEth'!B307-1</f>
        <v>-0.66666666666666674</v>
      </c>
      <c r="C307" s="23">
        <f>'2020PopByRaceEth'!C307/'2010PopByRaceEth'!C307-1</f>
        <v>-0.8</v>
      </c>
      <c r="D307" s="22">
        <f>'2020PopByRaceEth'!D307/'2010PopByRaceEth'!D307-1</f>
        <v>-0.6</v>
      </c>
      <c r="E307" s="24">
        <f>'2020PopByRaceEth'!E307/'2010PopByRaceEth'!E307-1</f>
        <v>-1</v>
      </c>
      <c r="F307" s="25" t="e">
        <f>'2020PopByRaceEth'!F307/'2010PopByRaceEth'!F307-1</f>
        <v>#DIV/0!</v>
      </c>
      <c r="G307" s="25" t="e">
        <f>'2020PopByRaceEth'!G307/'2010PopByRaceEth'!G307-1</f>
        <v>#DIV/0!</v>
      </c>
      <c r="H307" s="25" t="e">
        <f>'2020PopByRaceEth'!H307/'2010PopByRaceEth'!H307-1</f>
        <v>#DIV/0!</v>
      </c>
      <c r="I307" s="26" t="e">
        <f>'2020PopByRaceEth'!I307/'2010PopByRaceEth'!I307-1</f>
        <v>#DIV/0!</v>
      </c>
    </row>
    <row r="308" spans="1:9" x14ac:dyDescent="0.4">
      <c r="A308" s="7" t="s">
        <v>314</v>
      </c>
      <c r="B308" s="22">
        <f>'2020PopByRaceEth'!B308/'2010PopByRaceEth'!B308-1</f>
        <v>-1</v>
      </c>
      <c r="C308" s="23">
        <f>'2020PopByRaceEth'!C308/'2010PopByRaceEth'!C308-1</f>
        <v>-1</v>
      </c>
      <c r="D308" s="22">
        <f>'2020PopByRaceEth'!D308/'2010PopByRaceEth'!D308-1</f>
        <v>-1</v>
      </c>
      <c r="E308" s="24" t="e">
        <f>'2020PopByRaceEth'!E308/'2010PopByRaceEth'!E308-1</f>
        <v>#DIV/0!</v>
      </c>
      <c r="F308" s="25" t="e">
        <f>'2020PopByRaceEth'!F308/'2010PopByRaceEth'!F308-1</f>
        <v>#DIV/0!</v>
      </c>
      <c r="G308" s="25">
        <f>'2020PopByRaceEth'!G308/'2010PopByRaceEth'!G308-1</f>
        <v>-1</v>
      </c>
      <c r="H308" s="25" t="e">
        <f>'2020PopByRaceEth'!H308/'2010PopByRaceEth'!H308-1</f>
        <v>#DIV/0!</v>
      </c>
      <c r="I308" s="26">
        <f>'2020PopByRaceEth'!I308/'2010PopByRaceEth'!I308-1</f>
        <v>-1</v>
      </c>
    </row>
    <row r="309" spans="1:9" x14ac:dyDescent="0.4">
      <c r="A309" s="7" t="s">
        <v>315</v>
      </c>
      <c r="B309" s="22">
        <f>'2020PopByRaceEth'!B309/'2010PopByRaceEth'!B309-1</f>
        <v>0.48192771084337349</v>
      </c>
      <c r="C309" s="23">
        <f>'2020PopByRaceEth'!C309/'2010PopByRaceEth'!C309-1</f>
        <v>-6.25E-2</v>
      </c>
      <c r="D309" s="22">
        <f>'2020PopByRaceEth'!D309/'2010PopByRaceEth'!D309-1</f>
        <v>0.61194029850746268</v>
      </c>
      <c r="E309" s="24">
        <f>'2020PopByRaceEth'!E309/'2010PopByRaceEth'!E309-1</f>
        <v>-1</v>
      </c>
      <c r="F309" s="25" t="e">
        <f>'2020PopByRaceEth'!F309/'2010PopByRaceEth'!F309-1</f>
        <v>#DIV/0!</v>
      </c>
      <c r="G309" s="25">
        <f>'2020PopByRaceEth'!G309/'2010PopByRaceEth'!G309-1</f>
        <v>0.53030303030303028</v>
      </c>
      <c r="H309" s="25" t="e">
        <f>'2020PopByRaceEth'!H309/'2010PopByRaceEth'!H309-1</f>
        <v>#DIV/0!</v>
      </c>
      <c r="I309" s="26" t="e">
        <f>'2020PopByRaceEth'!I309/'2010PopByRaceEth'!I309-1</f>
        <v>#DIV/0!</v>
      </c>
    </row>
    <row r="310" spans="1:9" x14ac:dyDescent="0.4">
      <c r="A310" s="7" t="s">
        <v>316</v>
      </c>
      <c r="B310" s="22">
        <f>'2020PopByRaceEth'!B310/'2010PopByRaceEth'!B310-1</f>
        <v>-4.2589437819420817E-2</v>
      </c>
      <c r="C310" s="23">
        <f>'2020PopByRaceEth'!C310/'2010PopByRaceEth'!C310-1</f>
        <v>-0.18470790378006874</v>
      </c>
      <c r="D310" s="22">
        <f>'2020PopByRaceEth'!D310/'2010PopByRaceEth'!D310-1</f>
        <v>5.081874647092044E-2</v>
      </c>
      <c r="E310" s="24">
        <f>'2020PopByRaceEth'!E310/'2010PopByRaceEth'!E310-1</f>
        <v>8.2084225553176404E-2</v>
      </c>
      <c r="F310" s="25">
        <f>'2020PopByRaceEth'!F310/'2010PopByRaceEth'!F310-1</f>
        <v>-0.16326530612244894</v>
      </c>
      <c r="G310" s="25">
        <f>'2020PopByRaceEth'!G310/'2010PopByRaceEth'!G310-1</f>
        <v>-7.1428571428571397E-2</v>
      </c>
      <c r="H310" s="25">
        <f>'2020PopByRaceEth'!H310/'2010PopByRaceEth'!H310-1</f>
        <v>-0.3728813559322034</v>
      </c>
      <c r="I310" s="26">
        <f>'2020PopByRaceEth'!I310/'2010PopByRaceEth'!I310-1</f>
        <v>0.78947368421052633</v>
      </c>
    </row>
    <row r="311" spans="1:9" x14ac:dyDescent="0.4">
      <c r="A311" s="7" t="s">
        <v>317</v>
      </c>
      <c r="B311" s="22">
        <f>'2020PopByRaceEth'!B311/'2010PopByRaceEth'!B311-1</f>
        <v>-0.29401993355481726</v>
      </c>
      <c r="C311" s="23">
        <f>'2020PopByRaceEth'!C311/'2010PopByRaceEth'!C311-1</f>
        <v>-0.3581661891117478</v>
      </c>
      <c r="D311" s="22">
        <f>'2020PopByRaceEth'!D311/'2010PopByRaceEth'!D311-1</f>
        <v>-0.2055335968379447</v>
      </c>
      <c r="E311" s="24">
        <f>'2020PopByRaceEth'!E311/'2010PopByRaceEth'!E311-1</f>
        <v>-0.19742489270386265</v>
      </c>
      <c r="F311" s="25">
        <f>'2020PopByRaceEth'!F311/'2010PopByRaceEth'!F311-1</f>
        <v>-0.5</v>
      </c>
      <c r="G311" s="25">
        <f>'2020PopByRaceEth'!G311/'2010PopByRaceEth'!G311-1</f>
        <v>-1</v>
      </c>
      <c r="H311" s="25">
        <f>'2020PopByRaceEth'!H311/'2010PopByRaceEth'!H311-1</f>
        <v>0</v>
      </c>
      <c r="I311" s="26">
        <f>'2020PopByRaceEth'!I311/'2010PopByRaceEth'!I311-1</f>
        <v>-0.16666666666666663</v>
      </c>
    </row>
    <row r="312" spans="1:9" x14ac:dyDescent="0.4">
      <c r="A312" s="7" t="s">
        <v>318</v>
      </c>
      <c r="B312" s="22">
        <f>'2020PopByRaceEth'!B312/'2010PopByRaceEth'!B312-1</f>
        <v>-3.8518430862079178E-2</v>
      </c>
      <c r="C312" s="23">
        <f>'2020PopByRaceEth'!C312/'2010PopByRaceEth'!C312-1</f>
        <v>0.17912291537986413</v>
      </c>
      <c r="D312" s="22">
        <f>'2020PopByRaceEth'!D312/'2010PopByRaceEth'!D312-1</f>
        <v>-6.1575709985604021E-2</v>
      </c>
      <c r="E312" s="24">
        <f>'2020PopByRaceEth'!E312/'2010PopByRaceEth'!E312-1</f>
        <v>-9.0392347150977437E-2</v>
      </c>
      <c r="F312" s="25">
        <f>'2020PopByRaceEth'!F312/'2010PopByRaceEth'!F312-1</f>
        <v>-0.21126760563380287</v>
      </c>
      <c r="G312" s="25">
        <f>'2020PopByRaceEth'!G312/'2010PopByRaceEth'!G312-1</f>
        <v>-4.5454545454545414E-2</v>
      </c>
      <c r="H312" s="25">
        <f>'2020PopByRaceEth'!H312/'2010PopByRaceEth'!H312-1</f>
        <v>-3.66300366300365E-3</v>
      </c>
      <c r="I312" s="26">
        <f>'2020PopByRaceEth'!I312/'2010PopByRaceEth'!I312-1</f>
        <v>1.2944983818770228</v>
      </c>
    </row>
    <row r="313" spans="1:9" x14ac:dyDescent="0.4">
      <c r="A313" s="7" t="s">
        <v>319</v>
      </c>
      <c r="B313" s="22">
        <f>'2020PopByRaceEth'!B313/'2010PopByRaceEth'!B313-1</f>
        <v>0.8</v>
      </c>
      <c r="C313" s="23">
        <f>'2020PopByRaceEth'!C313/'2010PopByRaceEth'!C313-1</f>
        <v>-0.66666666666666674</v>
      </c>
      <c r="D313" s="22">
        <f>'2020PopByRaceEth'!D313/'2010PopByRaceEth'!D313-1</f>
        <v>1.4285714285714284</v>
      </c>
      <c r="E313" s="24">
        <f>'2020PopByRaceEth'!E313/'2010PopByRaceEth'!E313-1</f>
        <v>-1</v>
      </c>
      <c r="F313" s="25" t="e">
        <f>'2020PopByRaceEth'!F313/'2010PopByRaceEth'!F313-1</f>
        <v>#DIV/0!</v>
      </c>
      <c r="G313" s="25">
        <f>'2020PopByRaceEth'!G313/'2010PopByRaceEth'!G313-1</f>
        <v>1.6666666666666665</v>
      </c>
      <c r="H313" s="25" t="e">
        <f>'2020PopByRaceEth'!H313/'2010PopByRaceEth'!H313-1</f>
        <v>#DIV/0!</v>
      </c>
      <c r="I313" s="26" t="e">
        <f>'2020PopByRaceEth'!I313/'2010PopByRaceEth'!I313-1</f>
        <v>#DIV/0!</v>
      </c>
    </row>
    <row r="314" spans="1:9" x14ac:dyDescent="0.4">
      <c r="A314" s="7" t="s">
        <v>320</v>
      </c>
      <c r="B314" s="22">
        <f>'2020PopByRaceEth'!B314/'2010PopByRaceEth'!B314-1</f>
        <v>-0.30547945205479454</v>
      </c>
      <c r="C314" s="23">
        <f>'2020PopByRaceEth'!C314/'2010PopByRaceEth'!C314-1</f>
        <v>-0.19999999999999996</v>
      </c>
      <c r="D314" s="22">
        <f>'2020PopByRaceEth'!D314/'2010PopByRaceEth'!D314-1</f>
        <v>-0.30694444444444446</v>
      </c>
      <c r="E314" s="24">
        <f>'2020PopByRaceEth'!E314/'2010PopByRaceEth'!E314-1</f>
        <v>0</v>
      </c>
      <c r="F314" s="25" t="e">
        <f>'2020PopByRaceEth'!F314/'2010PopByRaceEth'!F314-1</f>
        <v>#DIV/0!</v>
      </c>
      <c r="G314" s="25">
        <f>'2020PopByRaceEth'!G314/'2010PopByRaceEth'!G314-1</f>
        <v>-0.31347517730496455</v>
      </c>
      <c r="H314" s="25" t="e">
        <f>'2020PopByRaceEth'!H314/'2010PopByRaceEth'!H314-1</f>
        <v>#DIV/0!</v>
      </c>
      <c r="I314" s="26">
        <f>'2020PopByRaceEth'!I314/'2010PopByRaceEth'!I314-1</f>
        <v>-0.44444444444444442</v>
      </c>
    </row>
    <row r="315" spans="1:9" x14ac:dyDescent="0.4">
      <c r="A315" s="7" t="s">
        <v>321</v>
      </c>
      <c r="B315" s="22">
        <f>'2020PopByRaceEth'!B315/'2010PopByRaceEth'!B315-1</f>
        <v>-6.25E-2</v>
      </c>
      <c r="C315" s="23">
        <f>'2020PopByRaceEth'!C315/'2010PopByRaceEth'!C315-1</f>
        <v>-0.4</v>
      </c>
      <c r="D315" s="22">
        <f>'2020PopByRaceEth'!D315/'2010PopByRaceEth'!D315-1</f>
        <v>-5.4794520547945202E-2</v>
      </c>
      <c r="E315" s="24">
        <f>'2020PopByRaceEth'!E315/'2010PopByRaceEth'!E315-1</f>
        <v>-0.66666666666666674</v>
      </c>
      <c r="F315" s="25" t="e">
        <f>'2020PopByRaceEth'!F315/'2010PopByRaceEth'!F315-1</f>
        <v>#DIV/0!</v>
      </c>
      <c r="G315" s="25">
        <f>'2020PopByRaceEth'!G315/'2010PopByRaceEth'!G315-1</f>
        <v>-3.3096926713948038E-2</v>
      </c>
      <c r="H315" s="25" t="e">
        <f>'2020PopByRaceEth'!H315/'2010PopByRaceEth'!H315-1</f>
        <v>#DIV/0!</v>
      </c>
      <c r="I315" s="26">
        <f>'2020PopByRaceEth'!I315/'2010PopByRaceEth'!I315-1</f>
        <v>-0.66666666666666674</v>
      </c>
    </row>
    <row r="316" spans="1:9" x14ac:dyDescent="0.4">
      <c r="A316" s="7" t="s">
        <v>322</v>
      </c>
      <c r="B316" s="22">
        <f>'2020PopByRaceEth'!B316/'2010PopByRaceEth'!B316-1</f>
        <v>-0.29746835443037978</v>
      </c>
      <c r="C316" s="23">
        <f>'2020PopByRaceEth'!C316/'2010PopByRaceEth'!C316-1</f>
        <v>-0.31788079470198671</v>
      </c>
      <c r="D316" s="22">
        <f>'2020PopByRaceEth'!D316/'2010PopByRaceEth'!D316-1</f>
        <v>0.14285714285714279</v>
      </c>
      <c r="E316" s="24">
        <f>'2020PopByRaceEth'!E316/'2010PopByRaceEth'!E316-1</f>
        <v>-0.5714285714285714</v>
      </c>
      <c r="F316" s="25" t="e">
        <f>'2020PopByRaceEth'!F316/'2010PopByRaceEth'!F316-1</f>
        <v>#DIV/0!</v>
      </c>
      <c r="G316" s="25" t="e">
        <f>'2020PopByRaceEth'!G316/'2010PopByRaceEth'!G316-1</f>
        <v>#DIV/0!</v>
      </c>
      <c r="H316" s="25" t="e">
        <f>'2020PopByRaceEth'!H316/'2010PopByRaceEth'!H316-1</f>
        <v>#DIV/0!</v>
      </c>
      <c r="I316" s="26" t="e">
        <f>'2020PopByRaceEth'!I316/'2010PopByRaceEth'!I316-1</f>
        <v>#DIV/0!</v>
      </c>
    </row>
    <row r="317" spans="1:9" x14ac:dyDescent="0.4">
      <c r="A317" s="7" t="s">
        <v>323</v>
      </c>
      <c r="B317" s="22">
        <f>'2020PopByRaceEth'!B317/'2010PopByRaceEth'!B317-1</f>
        <v>-7.1134205339544843E-2</v>
      </c>
      <c r="C317" s="23">
        <f>'2020PopByRaceEth'!C317/'2010PopByRaceEth'!C317-1</f>
        <v>-0.12877358490566038</v>
      </c>
      <c r="D317" s="22">
        <f>'2020PopByRaceEth'!D317/'2010PopByRaceEth'!D317-1</f>
        <v>-3.5827795434845378E-2</v>
      </c>
      <c r="E317" s="24">
        <f>'2020PopByRaceEth'!E317/'2010PopByRaceEth'!E317-1</f>
        <v>-6.5022421524663643E-2</v>
      </c>
      <c r="F317" s="25">
        <f>'2020PopByRaceEth'!F317/'2010PopByRaceEth'!F317-1</f>
        <v>2.7777777777777679E-2</v>
      </c>
      <c r="G317" s="25">
        <f>'2020PopByRaceEth'!G317/'2010PopByRaceEth'!G317-1</f>
        <v>-0.24223602484472051</v>
      </c>
      <c r="H317" s="25">
        <f>'2020PopByRaceEth'!H317/'2010PopByRaceEth'!H317-1</f>
        <v>0.15999999999999992</v>
      </c>
      <c r="I317" s="26">
        <f>'2020PopByRaceEth'!I317/'2010PopByRaceEth'!I317-1</f>
        <v>0.96581196581196571</v>
      </c>
    </row>
    <row r="318" spans="1:9" x14ac:dyDescent="0.4">
      <c r="A318" s="7" t="s">
        <v>324</v>
      </c>
      <c r="B318" s="22" t="e">
        <f>'2020PopByRaceEth'!B318/'2010PopByRaceEth'!B318-1</f>
        <v>#DIV/0!</v>
      </c>
      <c r="C318" s="23" t="e">
        <f>'2020PopByRaceEth'!C318/'2010PopByRaceEth'!C318-1</f>
        <v>#DIV/0!</v>
      </c>
      <c r="D318" s="22" t="e">
        <f>'2020PopByRaceEth'!D318/'2010PopByRaceEth'!D318-1</f>
        <v>#DIV/0!</v>
      </c>
      <c r="E318" s="24" t="e">
        <f>'2020PopByRaceEth'!E318/'2010PopByRaceEth'!E318-1</f>
        <v>#DIV/0!</v>
      </c>
      <c r="F318" s="25" t="e">
        <f>'2020PopByRaceEth'!F318/'2010PopByRaceEth'!F318-1</f>
        <v>#DIV/0!</v>
      </c>
      <c r="G318" s="25" t="e">
        <f>'2020PopByRaceEth'!G318/'2010PopByRaceEth'!G318-1</f>
        <v>#DIV/0!</v>
      </c>
      <c r="H318" s="25" t="e">
        <f>'2020PopByRaceEth'!H318/'2010PopByRaceEth'!H318-1</f>
        <v>#DIV/0!</v>
      </c>
      <c r="I318" s="26" t="e">
        <f>'2020PopByRaceEth'!I318/'2010PopByRaceEth'!I318-1</f>
        <v>#DIV/0!</v>
      </c>
    </row>
    <row r="319" spans="1:9" x14ac:dyDescent="0.4">
      <c r="A319" s="7" t="s">
        <v>325</v>
      </c>
      <c r="B319" s="22">
        <f>'2020PopByRaceEth'!B319/'2010PopByRaceEth'!B319-1</f>
        <v>-0.18928571428571428</v>
      </c>
      <c r="C319" s="23">
        <f>'2020PopByRaceEth'!C319/'2010PopByRaceEth'!C319-1</f>
        <v>-0.7142857142857143</v>
      </c>
      <c r="D319" s="22">
        <f>'2020PopByRaceEth'!D319/'2010PopByRaceEth'!D319-1</f>
        <v>-0.17582417582417587</v>
      </c>
      <c r="E319" s="24">
        <f>'2020PopByRaceEth'!E319/'2010PopByRaceEth'!E319-1</f>
        <v>0</v>
      </c>
      <c r="F319" s="25" t="e">
        <f>'2020PopByRaceEth'!F319/'2010PopByRaceEth'!F319-1</f>
        <v>#DIV/0!</v>
      </c>
      <c r="G319" s="25">
        <f>'2020PopByRaceEth'!G319/'2010PopByRaceEth'!G319-1</f>
        <v>-0.18148148148148147</v>
      </c>
      <c r="H319" s="25" t="e">
        <f>'2020PopByRaceEth'!H319/'2010PopByRaceEth'!H319-1</f>
        <v>#DIV/0!</v>
      </c>
      <c r="I319" s="26">
        <f>'2020PopByRaceEth'!I319/'2010PopByRaceEth'!I319-1</f>
        <v>0</v>
      </c>
    </row>
    <row r="320" spans="1:9" x14ac:dyDescent="0.4">
      <c r="A320" s="7" t="s">
        <v>326</v>
      </c>
      <c r="B320" s="22">
        <f>'2020PopByRaceEth'!B320/'2010PopByRaceEth'!B320-1</f>
        <v>-0.17850637522768675</v>
      </c>
      <c r="C320" s="23">
        <f>'2020PopByRaceEth'!C320/'2010PopByRaceEth'!C320-1</f>
        <v>-0.33333333333333337</v>
      </c>
      <c r="D320" s="22">
        <f>'2020PopByRaceEth'!D320/'2010PopByRaceEth'!D320-1</f>
        <v>-0.17679558011049723</v>
      </c>
      <c r="E320" s="24">
        <f>'2020PopByRaceEth'!E320/'2010PopByRaceEth'!E320-1</f>
        <v>1</v>
      </c>
      <c r="F320" s="25" t="e">
        <f>'2020PopByRaceEth'!F320/'2010PopByRaceEth'!F320-1</f>
        <v>#DIV/0!</v>
      </c>
      <c r="G320" s="25">
        <f>'2020PopByRaceEth'!G320/'2010PopByRaceEth'!G320-1</f>
        <v>-0.17570093457943925</v>
      </c>
      <c r="H320" s="25" t="e">
        <f>'2020PopByRaceEth'!H320/'2010PopByRaceEth'!H320-1</f>
        <v>#DIV/0!</v>
      </c>
      <c r="I320" s="26">
        <f>'2020PopByRaceEth'!I320/'2010PopByRaceEth'!I320-1</f>
        <v>-0.4285714285714286</v>
      </c>
    </row>
    <row r="321" spans="1:9" x14ac:dyDescent="0.4">
      <c r="A321" s="7" t="s">
        <v>327</v>
      </c>
      <c r="B321" s="22">
        <f>'2020PopByRaceEth'!B321/'2010PopByRaceEth'!B321-1</f>
        <v>-0.6166666666666667</v>
      </c>
      <c r="C321" s="23">
        <f>'2020PopByRaceEth'!C321/'2010PopByRaceEth'!C321-1</f>
        <v>-0.7142857142857143</v>
      </c>
      <c r="D321" s="22">
        <f>'2020PopByRaceEth'!D321/'2010PopByRaceEth'!D321-1</f>
        <v>-0.58695652173913038</v>
      </c>
      <c r="E321" s="24">
        <f>'2020PopByRaceEth'!E321/'2010PopByRaceEth'!E321-1</f>
        <v>-0.65909090909090917</v>
      </c>
      <c r="F321" s="25" t="e">
        <f>'2020PopByRaceEth'!F321/'2010PopByRaceEth'!F321-1</f>
        <v>#DIV/0!</v>
      </c>
      <c r="G321" s="25" t="e">
        <f>'2020PopByRaceEth'!G321/'2010PopByRaceEth'!G321-1</f>
        <v>#DIV/0!</v>
      </c>
      <c r="H321" s="25">
        <f>'2020PopByRaceEth'!H321/'2010PopByRaceEth'!H321-1</f>
        <v>-1</v>
      </c>
      <c r="I321" s="26" t="e">
        <f>'2020PopByRaceEth'!I321/'2010PopByRaceEth'!I321-1</f>
        <v>#DIV/0!</v>
      </c>
    </row>
    <row r="322" spans="1:9" x14ac:dyDescent="0.4">
      <c r="A322" s="7" t="s">
        <v>328</v>
      </c>
      <c r="B322" s="22">
        <f>'2020PopByRaceEth'!B322/'2010PopByRaceEth'!B322-1</f>
        <v>1.4044943820224809E-2</v>
      </c>
      <c r="C322" s="23">
        <f>'2020PopByRaceEth'!C322/'2010PopByRaceEth'!C322-1</f>
        <v>1.4705882352941124E-2</v>
      </c>
      <c r="D322" s="22">
        <f>'2020PopByRaceEth'!D322/'2010PopByRaceEth'!D322-1</f>
        <v>1.4011799410029502E-2</v>
      </c>
      <c r="E322" s="24">
        <f>'2020PopByRaceEth'!E322/'2010PopByRaceEth'!E322-1</f>
        <v>-1.1278195488721776E-2</v>
      </c>
      <c r="F322" s="25">
        <f>'2020PopByRaceEth'!F322/'2010PopByRaceEth'!F322-1</f>
        <v>0.71428571428571419</v>
      </c>
      <c r="G322" s="25">
        <f>'2020PopByRaceEth'!G322/'2010PopByRaceEth'!G322-1</f>
        <v>0</v>
      </c>
      <c r="H322" s="25">
        <f>'2020PopByRaceEth'!H322/'2010PopByRaceEth'!H322-1</f>
        <v>-0.25</v>
      </c>
      <c r="I322" s="26">
        <f>'2020PopByRaceEth'!I322/'2010PopByRaceEth'!I322-1</f>
        <v>3.333333333333333</v>
      </c>
    </row>
    <row r="323" spans="1:9" x14ac:dyDescent="0.4">
      <c r="A323" s="7" t="s">
        <v>329</v>
      </c>
      <c r="B323" s="22">
        <f>'2020PopByRaceEth'!B323/'2010PopByRaceEth'!B323-1</f>
        <v>-0.18359375</v>
      </c>
      <c r="C323" s="23">
        <f>'2020PopByRaceEth'!C323/'2010PopByRaceEth'!C323-1</f>
        <v>0.13043478260869557</v>
      </c>
      <c r="D323" s="22">
        <f>'2020PopByRaceEth'!D323/'2010PopByRaceEth'!D323-1</f>
        <v>-0.21459227467811159</v>
      </c>
      <c r="E323" s="24">
        <f>'2020PopByRaceEth'!E323/'2010PopByRaceEth'!E323-1</f>
        <v>-0.22123893805309736</v>
      </c>
      <c r="F323" s="25">
        <f>'2020PopByRaceEth'!F323/'2010PopByRaceEth'!F323-1</f>
        <v>1</v>
      </c>
      <c r="G323" s="25" t="e">
        <f>'2020PopByRaceEth'!G323/'2010PopByRaceEth'!G323-1</f>
        <v>#DIV/0!</v>
      </c>
      <c r="H323" s="25">
        <f>'2020PopByRaceEth'!H323/'2010PopByRaceEth'!H323-1</f>
        <v>0</v>
      </c>
      <c r="I323" s="26">
        <f>'2020PopByRaceEth'!I323/'2010PopByRaceEth'!I323-1</f>
        <v>-0.6</v>
      </c>
    </row>
    <row r="324" spans="1:9" x14ac:dyDescent="0.4">
      <c r="A324" s="7" t="s">
        <v>330</v>
      </c>
      <c r="B324" s="22">
        <f>'2020PopByRaceEth'!B324/'2010PopByRaceEth'!B324-1</f>
        <v>-0.22073578595317722</v>
      </c>
      <c r="C324" s="23">
        <f>'2020PopByRaceEth'!C324/'2010PopByRaceEth'!C324-1</f>
        <v>-0.125</v>
      </c>
      <c r="D324" s="22">
        <f>'2020PopByRaceEth'!D324/'2010PopByRaceEth'!D324-1</f>
        <v>-0.2233676975945017</v>
      </c>
      <c r="E324" s="24" t="e">
        <f>'2020PopByRaceEth'!E324/'2010PopByRaceEth'!E324-1</f>
        <v>#DIV/0!</v>
      </c>
      <c r="F324" s="25" t="e">
        <f>'2020PopByRaceEth'!F324/'2010PopByRaceEth'!F324-1</f>
        <v>#DIV/0!</v>
      </c>
      <c r="G324" s="25">
        <f>'2020PopByRaceEth'!G324/'2010PopByRaceEth'!G324-1</f>
        <v>-0.22413793103448276</v>
      </c>
      <c r="H324" s="25" t="e">
        <f>'2020PopByRaceEth'!H324/'2010PopByRaceEth'!H324-1</f>
        <v>#DIV/0!</v>
      </c>
      <c r="I324" s="26">
        <f>'2020PopByRaceEth'!I324/'2010PopByRaceEth'!I324-1</f>
        <v>0</v>
      </c>
    </row>
    <row r="325" spans="1:9" x14ac:dyDescent="0.4">
      <c r="A325" s="7" t="s">
        <v>331</v>
      </c>
      <c r="B325" s="22">
        <f>'2020PopByRaceEth'!B325/'2010PopByRaceEth'!B325-1</f>
        <v>-0.8</v>
      </c>
      <c r="C325" s="23" t="e">
        <f>'2020PopByRaceEth'!C325/'2010PopByRaceEth'!C325-1</f>
        <v>#DIV/0!</v>
      </c>
      <c r="D325" s="22">
        <f>'2020PopByRaceEth'!D325/'2010PopByRaceEth'!D325-1</f>
        <v>-1</v>
      </c>
      <c r="E325" s="24">
        <f>'2020PopByRaceEth'!E325/'2010PopByRaceEth'!E325-1</f>
        <v>-1</v>
      </c>
      <c r="F325" s="25" t="e">
        <f>'2020PopByRaceEth'!F325/'2010PopByRaceEth'!F325-1</f>
        <v>#DIV/0!</v>
      </c>
      <c r="G325" s="25" t="e">
        <f>'2020PopByRaceEth'!G325/'2010PopByRaceEth'!G325-1</f>
        <v>#DIV/0!</v>
      </c>
      <c r="H325" s="25" t="e">
        <f>'2020PopByRaceEth'!H325/'2010PopByRaceEth'!H325-1</f>
        <v>#DIV/0!</v>
      </c>
      <c r="I325" s="26" t="e">
        <f>'2020PopByRaceEth'!I325/'2010PopByRaceEth'!I325-1</f>
        <v>#DIV/0!</v>
      </c>
    </row>
    <row r="326" spans="1:9" x14ac:dyDescent="0.4">
      <c r="A326" s="7" t="s">
        <v>332</v>
      </c>
      <c r="B326" s="22">
        <f>'2020PopByRaceEth'!B326/'2010PopByRaceEth'!B326-1</f>
        <v>-0.18181818181818177</v>
      </c>
      <c r="C326" s="23">
        <f>'2020PopByRaceEth'!C326/'2010PopByRaceEth'!C326-1</f>
        <v>-0.30000000000000004</v>
      </c>
      <c r="D326" s="22">
        <f>'2020PopByRaceEth'!D326/'2010PopByRaceEth'!D326-1</f>
        <v>-0.15706806282722519</v>
      </c>
      <c r="E326" s="24">
        <f>'2020PopByRaceEth'!E326/'2010PopByRaceEth'!E326-1</f>
        <v>-0.23369565217391308</v>
      </c>
      <c r="F326" s="25" t="e">
        <f>'2020PopByRaceEth'!F326/'2010PopByRaceEth'!F326-1</f>
        <v>#DIV/0!</v>
      </c>
      <c r="G326" s="25">
        <f>'2020PopByRaceEth'!G326/'2010PopByRaceEth'!G326-1</f>
        <v>4</v>
      </c>
      <c r="H326" s="25" t="e">
        <f>'2020PopByRaceEth'!H326/'2010PopByRaceEth'!H326-1</f>
        <v>#DIV/0!</v>
      </c>
      <c r="I326" s="26">
        <f>'2020PopByRaceEth'!I326/'2010PopByRaceEth'!I326-1</f>
        <v>1.3333333333333335</v>
      </c>
    </row>
    <row r="327" spans="1:9" x14ac:dyDescent="0.4">
      <c r="A327" s="7" t="s">
        <v>333</v>
      </c>
      <c r="B327" s="22">
        <f>'2020PopByRaceEth'!B327/'2010PopByRaceEth'!B327-1</f>
        <v>-0.84615384615384615</v>
      </c>
      <c r="C327" s="23" t="e">
        <f>'2020PopByRaceEth'!C327/'2010PopByRaceEth'!C327-1</f>
        <v>#DIV/0!</v>
      </c>
      <c r="D327" s="22">
        <f>'2020PopByRaceEth'!D327/'2010PopByRaceEth'!D327-1</f>
        <v>-0.84615384615384615</v>
      </c>
      <c r="E327" s="24" t="e">
        <f>'2020PopByRaceEth'!E327/'2010PopByRaceEth'!E327-1</f>
        <v>#DIV/0!</v>
      </c>
      <c r="F327" s="25" t="e">
        <f>'2020PopByRaceEth'!F327/'2010PopByRaceEth'!F327-1</f>
        <v>#DIV/0!</v>
      </c>
      <c r="G327" s="25">
        <f>'2020PopByRaceEth'!G327/'2010PopByRaceEth'!G327-1</f>
        <v>-0.92307692307692313</v>
      </c>
      <c r="H327" s="25" t="e">
        <f>'2020PopByRaceEth'!H327/'2010PopByRaceEth'!H327-1</f>
        <v>#DIV/0!</v>
      </c>
      <c r="I327" s="26" t="e">
        <f>'2020PopByRaceEth'!I327/'2010PopByRaceEth'!I327-1</f>
        <v>#DIV/0!</v>
      </c>
    </row>
    <row r="328" spans="1:9" x14ac:dyDescent="0.4">
      <c r="A328" s="7" t="s">
        <v>334</v>
      </c>
      <c r="B328" s="22">
        <f>'2020PopByRaceEth'!B328/'2010PopByRaceEth'!B328-1</f>
        <v>-0.22388059701492535</v>
      </c>
      <c r="C328" s="23">
        <f>'2020PopByRaceEth'!C328/'2010PopByRaceEth'!C328-1</f>
        <v>-0.36363636363636365</v>
      </c>
      <c r="D328" s="22">
        <f>'2020PopByRaceEth'!D328/'2010PopByRaceEth'!D328-1</f>
        <v>-0.21138211382113825</v>
      </c>
      <c r="E328" s="24">
        <f>'2020PopByRaceEth'!E328/'2010PopByRaceEth'!E328-1</f>
        <v>-0.44186046511627908</v>
      </c>
      <c r="F328" s="25">
        <f>'2020PopByRaceEth'!F328/'2010PopByRaceEth'!F328-1</f>
        <v>-1</v>
      </c>
      <c r="G328" s="25">
        <f>'2020PopByRaceEth'!G328/'2010PopByRaceEth'!G328-1</f>
        <v>0.3125</v>
      </c>
      <c r="H328" s="25">
        <f>'2020PopByRaceEth'!H328/'2010PopByRaceEth'!H328-1</f>
        <v>-1</v>
      </c>
      <c r="I328" s="26">
        <f>'2020PopByRaceEth'!I328/'2010PopByRaceEth'!I328-1</f>
        <v>1.3333333333333335</v>
      </c>
    </row>
    <row r="329" spans="1:9" x14ac:dyDescent="0.4">
      <c r="A329" s="7" t="s">
        <v>335</v>
      </c>
      <c r="B329" s="22">
        <f>'2020PopByRaceEth'!B329/'2010PopByRaceEth'!B329-1</f>
        <v>0.1684647302904565</v>
      </c>
      <c r="C329" s="23">
        <f>'2020PopByRaceEth'!C329/'2010PopByRaceEth'!C329-1</f>
        <v>4</v>
      </c>
      <c r="D329" s="22">
        <f>'2020PopByRaceEth'!D329/'2010PopByRaceEth'!D329-1</f>
        <v>0.11036225779275477</v>
      </c>
      <c r="E329" s="24">
        <f>'2020PopByRaceEth'!E329/'2010PopByRaceEth'!E329-1</f>
        <v>6.1463414634146343</v>
      </c>
      <c r="F329" s="25">
        <f>'2020PopByRaceEth'!F329/'2010PopByRaceEth'!F329-1</f>
        <v>0</v>
      </c>
      <c r="G329" s="25">
        <f>'2020PopByRaceEth'!G329/'2010PopByRaceEth'!G329-1</f>
        <v>-0.12802148612354525</v>
      </c>
      <c r="H329" s="25" t="e">
        <f>'2020PopByRaceEth'!H329/'2010PopByRaceEth'!H329-1</f>
        <v>#DIV/0!</v>
      </c>
      <c r="I329" s="26">
        <f>'2020PopByRaceEth'!I329/'2010PopByRaceEth'!I329-1</f>
        <v>0.46153846153846145</v>
      </c>
    </row>
    <row r="330" spans="1:9" x14ac:dyDescent="0.4">
      <c r="A330" s="7" t="s">
        <v>336</v>
      </c>
      <c r="B330" s="22">
        <f>'2020PopByRaceEth'!B330/'2010PopByRaceEth'!B330-1</f>
        <v>0.32745591939546603</v>
      </c>
      <c r="C330" s="23">
        <f>'2020PopByRaceEth'!C330/'2010PopByRaceEth'!C330-1</f>
        <v>-4.0650406504064707E-3</v>
      </c>
      <c r="D330" s="22">
        <f>'2020PopByRaceEth'!D330/'2010PopByRaceEth'!D330-1</f>
        <v>0.41375661375661377</v>
      </c>
      <c r="E330" s="24">
        <f>'2020PopByRaceEth'!E330/'2010PopByRaceEth'!E330-1</f>
        <v>0.38394793926247295</v>
      </c>
      <c r="F330" s="25">
        <f>'2020PopByRaceEth'!F330/'2010PopByRaceEth'!F330-1</f>
        <v>1</v>
      </c>
      <c r="G330" s="25">
        <f>'2020PopByRaceEth'!G330/'2010PopByRaceEth'!G330-1</f>
        <v>1.6666666666666665</v>
      </c>
      <c r="H330" s="25">
        <f>'2020PopByRaceEth'!H330/'2010PopByRaceEth'!H330-1</f>
        <v>-0.1428571428571429</v>
      </c>
      <c r="I330" s="26">
        <f>'2020PopByRaceEth'!I330/'2010PopByRaceEth'!I330-1</f>
        <v>3.5</v>
      </c>
    </row>
    <row r="331" spans="1:9" x14ac:dyDescent="0.4">
      <c r="A331" s="7" t="s">
        <v>337</v>
      </c>
      <c r="B331" s="22">
        <f>'2020PopByRaceEth'!B331/'2010PopByRaceEth'!B331-1</f>
        <v>-6.2594356056207223E-2</v>
      </c>
      <c r="C331" s="23">
        <f>'2020PopByRaceEth'!C331/'2010PopByRaceEth'!C331-1</f>
        <v>-0.48780487804878048</v>
      </c>
      <c r="D331" s="22">
        <f>'2020PopByRaceEth'!D331/'2010PopByRaceEth'!D331-1</f>
        <v>-4.7933685728015374E-2</v>
      </c>
      <c r="E331" s="24">
        <f>'2020PopByRaceEth'!E331/'2010PopByRaceEth'!E331-1</f>
        <v>-0.3619631901840491</v>
      </c>
      <c r="F331" s="25">
        <f>'2020PopByRaceEth'!F331/'2010PopByRaceEth'!F331-1</f>
        <v>-0.22222222222222221</v>
      </c>
      <c r="G331" s="25">
        <f>'2020PopByRaceEth'!G331/'2010PopByRaceEth'!G331-1</f>
        <v>-4.5647421885045669E-2</v>
      </c>
      <c r="H331" s="25">
        <f>'2020PopByRaceEth'!H331/'2010PopByRaceEth'!H331-1</f>
        <v>0.76811594202898559</v>
      </c>
      <c r="I331" s="26">
        <f>'2020PopByRaceEth'!I331/'2010PopByRaceEth'!I331-1</f>
        <v>0.21599999999999997</v>
      </c>
    </row>
    <row r="332" spans="1:9" x14ac:dyDescent="0.4">
      <c r="A332" s="7" t="s">
        <v>338</v>
      </c>
      <c r="B332" s="22">
        <f>'2020PopByRaceEth'!B332/'2010PopByRaceEth'!B332-1</f>
        <v>-1.0088582677165392E-2</v>
      </c>
      <c r="C332" s="23">
        <f>'2020PopByRaceEth'!C332/'2010PopByRaceEth'!C332-1</f>
        <v>0.10359675785207689</v>
      </c>
      <c r="D332" s="22">
        <f>'2020PopByRaceEth'!D332/'2010PopByRaceEth'!D332-1</f>
        <v>-6.4531780688985907E-2</v>
      </c>
      <c r="E332" s="24">
        <f>'2020PopByRaceEth'!E332/'2010PopByRaceEth'!E332-1</f>
        <v>-0.1040167473505168</v>
      </c>
      <c r="F332" s="25">
        <f>'2020PopByRaceEth'!F332/'2010PopByRaceEth'!F332-1</f>
        <v>2.5477707006369421E-2</v>
      </c>
      <c r="G332" s="25">
        <f>'2020PopByRaceEth'!G332/'2010PopByRaceEth'!G332-1</f>
        <v>0.30821917808219168</v>
      </c>
      <c r="H332" s="25">
        <f>'2020PopByRaceEth'!H332/'2010PopByRaceEth'!H332-1</f>
        <v>-0.17692307692307696</v>
      </c>
      <c r="I332" s="26">
        <f>'2020PopByRaceEth'!I332/'2010PopByRaceEth'!I332-1</f>
        <v>1.4107142857142856</v>
      </c>
    </row>
    <row r="333" spans="1:9" x14ac:dyDescent="0.4">
      <c r="A333" s="7" t="s">
        <v>339</v>
      </c>
      <c r="B333" s="22" t="e">
        <f>'2020PopByRaceEth'!B333/'2010PopByRaceEth'!B333-1</f>
        <v>#DIV/0!</v>
      </c>
      <c r="C333" s="23" t="e">
        <f>'2020PopByRaceEth'!C333/'2010PopByRaceEth'!C333-1</f>
        <v>#DIV/0!</v>
      </c>
      <c r="D333" s="22" t="e">
        <f>'2020PopByRaceEth'!D333/'2010PopByRaceEth'!D333-1</f>
        <v>#DIV/0!</v>
      </c>
      <c r="E333" s="24" t="e">
        <f>'2020PopByRaceEth'!E333/'2010PopByRaceEth'!E333-1</f>
        <v>#DIV/0!</v>
      </c>
      <c r="F333" s="25" t="e">
        <f>'2020PopByRaceEth'!F333/'2010PopByRaceEth'!F333-1</f>
        <v>#DIV/0!</v>
      </c>
      <c r="G333" s="25" t="e">
        <f>'2020PopByRaceEth'!G333/'2010PopByRaceEth'!G333-1</f>
        <v>#DIV/0!</v>
      </c>
      <c r="H333" s="25" t="e">
        <f>'2020PopByRaceEth'!H333/'2010PopByRaceEth'!H333-1</f>
        <v>#DIV/0!</v>
      </c>
      <c r="I333" s="26" t="e">
        <f>'2020PopByRaceEth'!I333/'2010PopByRaceEth'!I333-1</f>
        <v>#DIV/0!</v>
      </c>
    </row>
    <row r="334" spans="1:9" x14ac:dyDescent="0.4">
      <c r="A334" s="7" t="s">
        <v>340</v>
      </c>
      <c r="B334" s="22">
        <f>'2020PopByRaceEth'!B334/'2010PopByRaceEth'!B334-1</f>
        <v>-0.16284987277353691</v>
      </c>
      <c r="C334" s="23">
        <f>'2020PopByRaceEth'!C334/'2010PopByRaceEth'!C334-1</f>
        <v>-0.32367149758454106</v>
      </c>
      <c r="D334" s="22">
        <f>'2020PopByRaceEth'!D334/'2010PopByRaceEth'!D334-1</f>
        <v>1.6129032258064502E-2</v>
      </c>
      <c r="E334" s="24">
        <f>'2020PopByRaceEth'!E334/'2010PopByRaceEth'!E334-1</f>
        <v>-2.3255813953488413E-2</v>
      </c>
      <c r="F334" s="25">
        <f>'2020PopByRaceEth'!F334/'2010PopByRaceEth'!F334-1</f>
        <v>-0.33333333333333337</v>
      </c>
      <c r="G334" s="25">
        <f>'2020PopByRaceEth'!G334/'2010PopByRaceEth'!G334-1</f>
        <v>0</v>
      </c>
      <c r="H334" s="25">
        <f>'2020PopByRaceEth'!H334/'2010PopByRaceEth'!H334-1</f>
        <v>2</v>
      </c>
      <c r="I334" s="26">
        <f>'2020PopByRaceEth'!I334/'2010PopByRaceEth'!I334-1</f>
        <v>1.5</v>
      </c>
    </row>
    <row r="335" spans="1:9" x14ac:dyDescent="0.4">
      <c r="A335" s="7" t="s">
        <v>341</v>
      </c>
      <c r="B335" s="22">
        <f>'2020PopByRaceEth'!B335/'2010PopByRaceEth'!B335-1</f>
        <v>0.28231292517006801</v>
      </c>
      <c r="C335" s="23">
        <f>'2020PopByRaceEth'!C335/'2010PopByRaceEth'!C335-1</f>
        <v>-1</v>
      </c>
      <c r="D335" s="22">
        <f>'2020PopByRaceEth'!D335/'2010PopByRaceEth'!D335-1</f>
        <v>0.30000000000000004</v>
      </c>
      <c r="E335" s="24" t="e">
        <f>'2020PopByRaceEth'!E335/'2010PopByRaceEth'!E335-1</f>
        <v>#DIV/0!</v>
      </c>
      <c r="F335" s="25" t="e">
        <f>'2020PopByRaceEth'!F335/'2010PopByRaceEth'!F335-1</f>
        <v>#DIV/0!</v>
      </c>
      <c r="G335" s="25">
        <f>'2020PopByRaceEth'!G335/'2010PopByRaceEth'!G335-1</f>
        <v>0.30000000000000004</v>
      </c>
      <c r="H335" s="25" t="e">
        <f>'2020PopByRaceEth'!H335/'2010PopByRaceEth'!H335-1</f>
        <v>#DIV/0!</v>
      </c>
      <c r="I335" s="26" t="e">
        <f>'2020PopByRaceEth'!I335/'2010PopByRaceEth'!I335-1</f>
        <v>#DIV/0!</v>
      </c>
    </row>
    <row r="336" spans="1:9" x14ac:dyDescent="0.4">
      <c r="A336" s="7" t="s">
        <v>342</v>
      </c>
      <c r="B336" s="22">
        <f>'2020PopByRaceEth'!B336/'2010PopByRaceEth'!B336-1</f>
        <v>0.34343434343434343</v>
      </c>
      <c r="C336" s="23">
        <f>'2020PopByRaceEth'!C336/'2010PopByRaceEth'!C336-1</f>
        <v>1.4545454545454546</v>
      </c>
      <c r="D336" s="22">
        <f>'2020PopByRaceEth'!D336/'2010PopByRaceEth'!D336-1</f>
        <v>0.26406926406926412</v>
      </c>
      <c r="E336" s="24">
        <f>'2020PopByRaceEth'!E336/'2010PopByRaceEth'!E336-1</f>
        <v>-0.66666666666666674</v>
      </c>
      <c r="F336" s="25">
        <f>'2020PopByRaceEth'!F336/'2010PopByRaceEth'!F336-1</f>
        <v>-1</v>
      </c>
      <c r="G336" s="25">
        <f>'2020PopByRaceEth'!G336/'2010PopByRaceEth'!G336-1</f>
        <v>0.28222222222222215</v>
      </c>
      <c r="H336" s="25" t="e">
        <f>'2020PopByRaceEth'!H336/'2010PopByRaceEth'!H336-1</f>
        <v>#DIV/0!</v>
      </c>
      <c r="I336" s="26">
        <f>'2020PopByRaceEth'!I336/'2010PopByRaceEth'!I336-1</f>
        <v>0.25</v>
      </c>
    </row>
    <row r="337" spans="1:9" x14ac:dyDescent="0.4">
      <c r="A337" s="7" t="s">
        <v>343</v>
      </c>
      <c r="B337" s="22">
        <f>'2020PopByRaceEth'!B337/'2010PopByRaceEth'!B337-1</f>
        <v>-0.26984126984126988</v>
      </c>
      <c r="C337" s="23">
        <f>'2020PopByRaceEth'!C337/'2010PopByRaceEth'!C337-1</f>
        <v>2</v>
      </c>
      <c r="D337" s="22">
        <f>'2020PopByRaceEth'!D337/'2010PopByRaceEth'!D337-1</f>
        <v>-0.30645161290322576</v>
      </c>
      <c r="E337" s="24">
        <f>'2020PopByRaceEth'!E337/'2010PopByRaceEth'!E337-1</f>
        <v>-0.2807017543859649</v>
      </c>
      <c r="F337" s="25" t="e">
        <f>'2020PopByRaceEth'!F337/'2010PopByRaceEth'!F337-1</f>
        <v>#DIV/0!</v>
      </c>
      <c r="G337" s="25" t="e">
        <f>'2020PopByRaceEth'!G337/'2010PopByRaceEth'!G337-1</f>
        <v>#DIV/0!</v>
      </c>
      <c r="H337" s="25">
        <f>'2020PopByRaceEth'!H337/'2010PopByRaceEth'!H337-1</f>
        <v>-1</v>
      </c>
      <c r="I337" s="26">
        <f>'2020PopByRaceEth'!I337/'2010PopByRaceEth'!I337-1</f>
        <v>-0.4285714285714286</v>
      </c>
    </row>
    <row r="338" spans="1:9" x14ac:dyDescent="0.4">
      <c r="A338" s="7" t="s">
        <v>344</v>
      </c>
      <c r="B338" s="22">
        <f>'2020PopByRaceEth'!B338/'2010PopByRaceEth'!B338-1</f>
        <v>0.33268025078369901</v>
      </c>
      <c r="C338" s="23">
        <f>'2020PopByRaceEth'!C338/'2010PopByRaceEth'!C338-1</f>
        <v>0.58144225920322734</v>
      </c>
      <c r="D338" s="22">
        <f>'2020PopByRaceEth'!D338/'2010PopByRaceEth'!D338-1</f>
        <v>0.27270516717325233</v>
      </c>
      <c r="E338" s="24">
        <f>'2020PopByRaceEth'!E338/'2010PopByRaceEth'!E338-1</f>
        <v>0.22619047619047628</v>
      </c>
      <c r="F338" s="25">
        <f>'2020PopByRaceEth'!F338/'2010PopByRaceEth'!F338-1</f>
        <v>0.14195583596214512</v>
      </c>
      <c r="G338" s="25">
        <f>'2020PopByRaceEth'!G338/'2010PopByRaceEth'!G338-1</f>
        <v>-0.11764705882352944</v>
      </c>
      <c r="H338" s="25">
        <f>'2020PopByRaceEth'!H338/'2010PopByRaceEth'!H338-1</f>
        <v>0.34033613445378141</v>
      </c>
      <c r="I338" s="26">
        <f>'2020PopByRaceEth'!I338/'2010PopByRaceEth'!I338-1</f>
        <v>1.5112540192926045</v>
      </c>
    </row>
    <row r="339" spans="1:9" x14ac:dyDescent="0.4">
      <c r="A339" s="7" t="s">
        <v>345</v>
      </c>
      <c r="B339" s="22">
        <f>'2020PopByRaceEth'!B339/'2010PopByRaceEth'!B339-1</f>
        <v>-0.2734375</v>
      </c>
      <c r="C339" s="23">
        <f>'2020PopByRaceEth'!C339/'2010PopByRaceEth'!C339-1</f>
        <v>1</v>
      </c>
      <c r="D339" s="22">
        <f>'2020PopByRaceEth'!D339/'2010PopByRaceEth'!D339-1</f>
        <v>-0.28346456692913391</v>
      </c>
      <c r="E339" s="24" t="e">
        <f>'2020PopByRaceEth'!E339/'2010PopByRaceEth'!E339-1</f>
        <v>#DIV/0!</v>
      </c>
      <c r="F339" s="25">
        <f>'2020PopByRaceEth'!F339/'2010PopByRaceEth'!F339-1</f>
        <v>-1</v>
      </c>
      <c r="G339" s="25">
        <f>'2020PopByRaceEth'!G339/'2010PopByRaceEth'!G339-1</f>
        <v>-0.29600000000000004</v>
      </c>
      <c r="H339" s="25" t="e">
        <f>'2020PopByRaceEth'!H339/'2010PopByRaceEth'!H339-1</f>
        <v>#DIV/0!</v>
      </c>
      <c r="I339" s="26">
        <f>'2020PopByRaceEth'!I339/'2010PopByRaceEth'!I339-1</f>
        <v>2</v>
      </c>
    </row>
    <row r="340" spans="1:9" x14ac:dyDescent="0.4">
      <c r="A340" s="7" t="s">
        <v>346</v>
      </c>
      <c r="B340" s="22">
        <f>'2020PopByRaceEth'!B340/'2010PopByRaceEth'!B340-1</f>
        <v>0.50732228754676645</v>
      </c>
      <c r="C340" s="23">
        <f>'2020PopByRaceEth'!C340/'2010PopByRaceEth'!C340-1</f>
        <v>0.62670389226473966</v>
      </c>
      <c r="D340" s="22">
        <f>'2020PopByRaceEth'!D340/'2010PopByRaceEth'!D340-1</f>
        <v>0.28475199020208208</v>
      </c>
      <c r="E340" s="24">
        <f>'2020PopByRaceEth'!E340/'2010PopByRaceEth'!E340-1</f>
        <v>0.10368025326474073</v>
      </c>
      <c r="F340" s="25">
        <f>'2020PopByRaceEth'!F340/'2010PopByRaceEth'!F340-1</f>
        <v>0.59448818897637801</v>
      </c>
      <c r="G340" s="25">
        <f>'2020PopByRaceEth'!G340/'2010PopByRaceEth'!G340-1</f>
        <v>1.5243243243243243</v>
      </c>
      <c r="H340" s="25">
        <f>'2020PopByRaceEth'!H340/'2010PopByRaceEth'!H340-1</f>
        <v>0.48888888888888893</v>
      </c>
      <c r="I340" s="26">
        <f>'2020PopByRaceEth'!I340/'2010PopByRaceEth'!I340-1</f>
        <v>1.0242424242424244</v>
      </c>
    </row>
    <row r="341" spans="1:9" x14ac:dyDescent="0.4">
      <c r="A341" s="7" t="s">
        <v>347</v>
      </c>
      <c r="B341" s="22">
        <f>'2020PopByRaceEth'!B341/'2010PopByRaceEth'!B341-1</f>
        <v>2.6315789473684292E-2</v>
      </c>
      <c r="C341" s="23">
        <f>'2020PopByRaceEth'!C341/'2010PopByRaceEth'!C341-1</f>
        <v>0.5</v>
      </c>
      <c r="D341" s="22">
        <f>'2020PopByRaceEth'!D341/'2010PopByRaceEth'!D341-1</f>
        <v>0</v>
      </c>
      <c r="E341" s="24">
        <f>'2020PopByRaceEth'!E341/'2010PopByRaceEth'!E341-1</f>
        <v>2</v>
      </c>
      <c r="F341" s="25" t="e">
        <f>'2020PopByRaceEth'!F341/'2010PopByRaceEth'!F341-1</f>
        <v>#DIV/0!</v>
      </c>
      <c r="G341" s="25">
        <f>'2020PopByRaceEth'!G341/'2010PopByRaceEth'!G341-1</f>
        <v>-0.11428571428571432</v>
      </c>
      <c r="H341" s="25" t="e">
        <f>'2020PopByRaceEth'!H341/'2010PopByRaceEth'!H341-1</f>
        <v>#DIV/0!</v>
      </c>
      <c r="I341" s="26" t="e">
        <f>'2020PopByRaceEth'!I341/'2010PopByRaceEth'!I341-1</f>
        <v>#DIV/0!</v>
      </c>
    </row>
    <row r="342" spans="1:9" x14ac:dyDescent="0.4">
      <c r="A342" s="7" t="s">
        <v>348</v>
      </c>
      <c r="B342" s="22">
        <f>'2020PopByRaceEth'!B342/'2010PopByRaceEth'!B342-1</f>
        <v>-8.7740384615384581E-2</v>
      </c>
      <c r="C342" s="23">
        <f>'2020PopByRaceEth'!C342/'2010PopByRaceEth'!C342-1</f>
        <v>-0.32835820895522383</v>
      </c>
      <c r="D342" s="22">
        <f>'2020PopByRaceEth'!D342/'2010PopByRaceEth'!D342-1</f>
        <v>2.659574468085113E-2</v>
      </c>
      <c r="E342" s="24">
        <f>'2020PopByRaceEth'!E342/'2010PopByRaceEth'!E342-1</f>
        <v>-3.0368763557483747E-2</v>
      </c>
      <c r="F342" s="25">
        <f>'2020PopByRaceEth'!F342/'2010PopByRaceEth'!F342-1</f>
        <v>1.7999999999999998</v>
      </c>
      <c r="G342" s="25">
        <f>'2020PopByRaceEth'!G342/'2010PopByRaceEth'!G342-1</f>
        <v>-0.25</v>
      </c>
      <c r="H342" s="25">
        <f>'2020PopByRaceEth'!H342/'2010PopByRaceEth'!H342-1</f>
        <v>5.5</v>
      </c>
      <c r="I342" s="26">
        <f>'2020PopByRaceEth'!I342/'2010PopByRaceEth'!I342-1</f>
        <v>1.4</v>
      </c>
    </row>
    <row r="343" spans="1:9" x14ac:dyDescent="0.4">
      <c r="A343" s="7" t="s">
        <v>349</v>
      </c>
      <c r="B343" s="22">
        <f>'2020PopByRaceEth'!B343/'2010PopByRaceEth'!B343-1</f>
        <v>8.6196503918022804E-2</v>
      </c>
      <c r="C343" s="23">
        <f>'2020PopByRaceEth'!C343/'2010PopByRaceEth'!C343-1</f>
        <v>0.11538461538461542</v>
      </c>
      <c r="D343" s="22">
        <f>'2020PopByRaceEth'!D343/'2010PopByRaceEth'!D343-1</f>
        <v>8.4756483238456637E-2</v>
      </c>
      <c r="E343" s="24">
        <f>'2020PopByRaceEth'!E343/'2010PopByRaceEth'!E343-1</f>
        <v>6.4429530201342233E-2</v>
      </c>
      <c r="F343" s="25">
        <f>'2020PopByRaceEth'!F343/'2010PopByRaceEth'!F343-1</f>
        <v>0.5714285714285714</v>
      </c>
      <c r="G343" s="25">
        <f>'2020PopByRaceEth'!G343/'2010PopByRaceEth'!G343-1</f>
        <v>-0.30612244897959184</v>
      </c>
      <c r="H343" s="25">
        <f>'2020PopByRaceEth'!H343/'2010PopByRaceEth'!H343-1</f>
        <v>-0.3125</v>
      </c>
      <c r="I343" s="26">
        <f>'2020PopByRaceEth'!I343/'2010PopByRaceEth'!I343-1</f>
        <v>2.8421052631578947</v>
      </c>
    </row>
    <row r="344" spans="1:9" x14ac:dyDescent="0.4">
      <c r="A344" s="7" t="s">
        <v>350</v>
      </c>
      <c r="B344" s="22">
        <f>'2020PopByRaceEth'!B344/'2010PopByRaceEth'!B344-1</f>
        <v>6.1224489795918435E-2</v>
      </c>
      <c r="C344" s="23">
        <f>'2020PopByRaceEth'!C344/'2010PopByRaceEth'!C344-1</f>
        <v>0</v>
      </c>
      <c r="D344" s="22">
        <f>'2020PopByRaceEth'!D344/'2010PopByRaceEth'!D344-1</f>
        <v>6.3829787234042534E-2</v>
      </c>
      <c r="E344" s="24" t="e">
        <f>'2020PopByRaceEth'!E344/'2010PopByRaceEth'!E344-1</f>
        <v>#DIV/0!</v>
      </c>
      <c r="F344" s="25" t="e">
        <f>'2020PopByRaceEth'!F344/'2010PopByRaceEth'!F344-1</f>
        <v>#DIV/0!</v>
      </c>
      <c r="G344" s="25">
        <f>'2020PopByRaceEth'!G344/'2010PopByRaceEth'!G344-1</f>
        <v>6.3829787234042534E-2</v>
      </c>
      <c r="H344" s="25" t="e">
        <f>'2020PopByRaceEth'!H344/'2010PopByRaceEth'!H344-1</f>
        <v>#DIV/0!</v>
      </c>
      <c r="I344" s="26" t="e">
        <f>'2020PopByRaceEth'!I344/'2010PopByRaceEth'!I344-1</f>
        <v>#DIV/0!</v>
      </c>
    </row>
    <row r="345" spans="1:9" x14ac:dyDescent="0.4">
      <c r="A345" s="7" t="s">
        <v>351</v>
      </c>
      <c r="B345" s="22">
        <f>'2020PopByRaceEth'!B345/'2010PopByRaceEth'!B345-1</f>
        <v>3.567427832830683E-2</v>
      </c>
      <c r="C345" s="23">
        <f>'2020PopByRaceEth'!C345/'2010PopByRaceEth'!C345-1</f>
        <v>0.18033439490445868</v>
      </c>
      <c r="D345" s="22">
        <f>'2020PopByRaceEth'!D345/'2010PopByRaceEth'!D345-1</f>
        <v>-4.2890135268888185E-3</v>
      </c>
      <c r="E345" s="24">
        <f>'2020PopByRaceEth'!E345/'2010PopByRaceEth'!E345-1</f>
        <v>-5.3197640800277557E-2</v>
      </c>
      <c r="F345" s="25">
        <f>'2020PopByRaceEth'!F345/'2010PopByRaceEth'!F345-1</f>
        <v>0.2931034482758621</v>
      </c>
      <c r="G345" s="25">
        <f>'2020PopByRaceEth'!G345/'2010PopByRaceEth'!G345-1</f>
        <v>-6.3829787234042534E-2</v>
      </c>
      <c r="H345" s="25">
        <f>'2020PopByRaceEth'!H345/'2010PopByRaceEth'!H345-1</f>
        <v>0.69354838709677424</v>
      </c>
      <c r="I345" s="26">
        <f>'2020PopByRaceEth'!I345/'2010PopByRaceEth'!I345-1</f>
        <v>2</v>
      </c>
    </row>
    <row r="346" spans="1:9" x14ac:dyDescent="0.4">
      <c r="A346" s="7" t="s">
        <v>352</v>
      </c>
      <c r="B346" s="22">
        <f>'2020PopByRaceEth'!B346/'2010PopByRaceEth'!B346-1</f>
        <v>3.2786885245901676E-2</v>
      </c>
      <c r="C346" s="23">
        <f>'2020PopByRaceEth'!C346/'2010PopByRaceEth'!C346-1</f>
        <v>7</v>
      </c>
      <c r="D346" s="22">
        <f>'2020PopByRaceEth'!D346/'2010PopByRaceEth'!D346-1</f>
        <v>-0.1428571428571429</v>
      </c>
      <c r="E346" s="24">
        <f>'2020PopByRaceEth'!E346/'2010PopByRaceEth'!E346-1</f>
        <v>-8.737864077669899E-2</v>
      </c>
      <c r="F346" s="25" t="e">
        <f>'2020PopByRaceEth'!F346/'2010PopByRaceEth'!F346-1</f>
        <v>#DIV/0!</v>
      </c>
      <c r="G346" s="25">
        <f>'2020PopByRaceEth'!G346/'2010PopByRaceEth'!G346-1</f>
        <v>-0.63636363636363635</v>
      </c>
      <c r="H346" s="25">
        <f>'2020PopByRaceEth'!H346/'2010PopByRaceEth'!H346-1</f>
        <v>-1</v>
      </c>
      <c r="I346" s="26">
        <f>'2020PopByRaceEth'!I346/'2010PopByRaceEth'!I346-1</f>
        <v>0</v>
      </c>
    </row>
    <row r="347" spans="1:9" x14ac:dyDescent="0.4">
      <c r="A347" s="7" t="s">
        <v>353</v>
      </c>
      <c r="B347" s="22">
        <f>'2020PopByRaceEth'!B347/'2010PopByRaceEth'!B347-1</f>
        <v>-0.29983249581239535</v>
      </c>
      <c r="C347" s="23">
        <f>'2020PopByRaceEth'!C347/'2010PopByRaceEth'!C347-1</f>
        <v>-0.13793103448275867</v>
      </c>
      <c r="D347" s="22">
        <f>'2020PopByRaceEth'!D347/'2010PopByRaceEth'!D347-1</f>
        <v>-0.35176991150442483</v>
      </c>
      <c r="E347" s="24">
        <f>'2020PopByRaceEth'!E347/'2010PopByRaceEth'!E347-1</f>
        <v>-0.42165898617511521</v>
      </c>
      <c r="F347" s="25">
        <f>'2020PopByRaceEth'!F347/'2010PopByRaceEth'!F347-1</f>
        <v>-0.58333333333333326</v>
      </c>
      <c r="G347" s="25">
        <f>'2020PopByRaceEth'!G347/'2010PopByRaceEth'!G347-1</f>
        <v>1</v>
      </c>
      <c r="H347" s="25" t="e">
        <f>'2020PopByRaceEth'!H347/'2010PopByRaceEth'!H347-1</f>
        <v>#DIV/0!</v>
      </c>
      <c r="I347" s="26">
        <f>'2020PopByRaceEth'!I347/'2010PopByRaceEth'!I347-1</f>
        <v>2.8</v>
      </c>
    </row>
    <row r="348" spans="1:9" x14ac:dyDescent="0.4">
      <c r="A348" s="7" t="s">
        <v>354</v>
      </c>
      <c r="B348" s="22">
        <f>'2020PopByRaceEth'!B348/'2010PopByRaceEth'!B348-1</f>
        <v>-3.0909386692695717E-3</v>
      </c>
      <c r="C348" s="23">
        <f>'2020PopByRaceEth'!C348/'2010PopByRaceEth'!C348-1</f>
        <v>-0.14497528830313011</v>
      </c>
      <c r="D348" s="22">
        <f>'2020PopByRaceEth'!D348/'2010PopByRaceEth'!D348-1</f>
        <v>1.2454873646209341E-2</v>
      </c>
      <c r="E348" s="24">
        <f>'2020PopByRaceEth'!E348/'2010PopByRaceEth'!E348-1</f>
        <v>-2.7982605407449457E-2</v>
      </c>
      <c r="F348" s="25">
        <f>'2020PopByRaceEth'!F348/'2010PopByRaceEth'!F348-1</f>
        <v>0.29411764705882359</v>
      </c>
      <c r="G348" s="25">
        <f>'2020PopByRaceEth'!G348/'2010PopByRaceEth'!G348-1</f>
        <v>1</v>
      </c>
      <c r="H348" s="25">
        <f>'2020PopByRaceEth'!H348/'2010PopByRaceEth'!H348-1</f>
        <v>0.48421052631578942</v>
      </c>
      <c r="I348" s="26">
        <f>'2020PopByRaceEth'!I348/'2010PopByRaceEth'!I348-1</f>
        <v>1.4148936170212765</v>
      </c>
    </row>
    <row r="349" spans="1:9" x14ac:dyDescent="0.4">
      <c r="A349" s="7" t="s">
        <v>355</v>
      </c>
      <c r="B349" s="22">
        <f>'2020PopByRaceEth'!B349/'2010PopByRaceEth'!B349-1</f>
        <v>0.12348668280871666</v>
      </c>
      <c r="C349" s="23">
        <f>'2020PopByRaceEth'!C349/'2010PopByRaceEth'!C349-1</f>
        <v>6.938775510204076E-2</v>
      </c>
      <c r="D349" s="22">
        <f>'2020PopByRaceEth'!D349/'2010PopByRaceEth'!D349-1</f>
        <v>0.13290689410092393</v>
      </c>
      <c r="E349" s="24">
        <f>'2020PopByRaceEth'!E349/'2010PopByRaceEth'!E349-1</f>
        <v>7.5187969924812137E-2</v>
      </c>
      <c r="F349" s="25">
        <f>'2020PopByRaceEth'!F349/'2010PopByRaceEth'!F349-1</f>
        <v>2</v>
      </c>
      <c r="G349" s="25">
        <f>'2020PopByRaceEth'!G349/'2010PopByRaceEth'!G349-1</f>
        <v>0.69047619047619047</v>
      </c>
      <c r="H349" s="25">
        <f>'2020PopByRaceEth'!H349/'2010PopByRaceEth'!H349-1</f>
        <v>1.5</v>
      </c>
      <c r="I349" s="26">
        <f>'2020PopByRaceEth'!I349/'2010PopByRaceEth'!I349-1</f>
        <v>1.6785714285714284</v>
      </c>
    </row>
    <row r="350" spans="1:9" x14ac:dyDescent="0.4">
      <c r="A350" s="7" t="s">
        <v>356</v>
      </c>
      <c r="B350" s="22">
        <f>'2020PopByRaceEth'!B350/'2010PopByRaceEth'!B350-1</f>
        <v>-0.22807017543859653</v>
      </c>
      <c r="C350" s="23">
        <f>'2020PopByRaceEth'!C350/'2010PopByRaceEth'!C350-1</f>
        <v>-0.66666666666666674</v>
      </c>
      <c r="D350" s="22">
        <f>'2020PopByRaceEth'!D350/'2010PopByRaceEth'!D350-1</f>
        <v>-0.19047619047619047</v>
      </c>
      <c r="E350" s="24">
        <f>'2020PopByRaceEth'!E350/'2010PopByRaceEth'!E350-1</f>
        <v>-1</v>
      </c>
      <c r="F350" s="25">
        <f>'2020PopByRaceEth'!F350/'2010PopByRaceEth'!F350-1</f>
        <v>-1</v>
      </c>
      <c r="G350" s="25">
        <f>'2020PopByRaceEth'!G350/'2010PopByRaceEth'!G350-1</f>
        <v>-0.15000000000000002</v>
      </c>
      <c r="H350" s="25" t="e">
        <f>'2020PopByRaceEth'!H350/'2010PopByRaceEth'!H350-1</f>
        <v>#DIV/0!</v>
      </c>
      <c r="I350" s="26">
        <f>'2020PopByRaceEth'!I350/'2010PopByRaceEth'!I350-1</f>
        <v>-1</v>
      </c>
    </row>
    <row r="351" spans="1:9" x14ac:dyDescent="0.4">
      <c r="A351" s="7" t="s">
        <v>357</v>
      </c>
      <c r="B351" s="22">
        <f>'2020PopByRaceEth'!B351/'2010PopByRaceEth'!B351-1</f>
        <v>-0.36867469879518078</v>
      </c>
      <c r="C351" s="23">
        <f>'2020PopByRaceEth'!C351/'2010PopByRaceEth'!C351-1</f>
        <v>-0.4</v>
      </c>
      <c r="D351" s="22">
        <f>'2020PopByRaceEth'!D351/'2010PopByRaceEth'!D351-1</f>
        <v>-0.2142857142857143</v>
      </c>
      <c r="E351" s="24">
        <f>'2020PopByRaceEth'!E351/'2010PopByRaceEth'!E351-1</f>
        <v>-0.26470588235294112</v>
      </c>
      <c r="F351" s="25" t="e">
        <f>'2020PopByRaceEth'!F351/'2010PopByRaceEth'!F351-1</f>
        <v>#DIV/0!</v>
      </c>
      <c r="G351" s="25" t="e">
        <f>'2020PopByRaceEth'!G351/'2010PopByRaceEth'!G351-1</f>
        <v>#DIV/0!</v>
      </c>
      <c r="H351" s="25">
        <f>'2020PopByRaceEth'!H351/'2010PopByRaceEth'!H351-1</f>
        <v>-0.5</v>
      </c>
      <c r="I351" s="26" t="e">
        <f>'2020PopByRaceEth'!I351/'2010PopByRaceEth'!I351-1</f>
        <v>#DIV/0!</v>
      </c>
    </row>
    <row r="352" spans="1:9" x14ac:dyDescent="0.4">
      <c r="A352" s="7" t="s">
        <v>358</v>
      </c>
      <c r="B352" s="22">
        <f>'2020PopByRaceEth'!B352/'2010PopByRaceEth'!B352-1</f>
        <v>1.6014234875444844E-2</v>
      </c>
      <c r="C352" s="23">
        <f>'2020PopByRaceEth'!C352/'2010PopByRaceEth'!C352-1</f>
        <v>0.69696969696969702</v>
      </c>
      <c r="D352" s="22">
        <f>'2020PopByRaceEth'!D352/'2010PopByRaceEth'!D352-1</f>
        <v>-2.6465028355387554E-2</v>
      </c>
      <c r="E352" s="24">
        <f>'2020PopByRaceEth'!E352/'2010PopByRaceEth'!E352-1</f>
        <v>-0.10038610038610041</v>
      </c>
      <c r="F352" s="25" t="e">
        <f>'2020PopByRaceEth'!F352/'2010PopByRaceEth'!F352-1</f>
        <v>#DIV/0!</v>
      </c>
      <c r="G352" s="25">
        <f>'2020PopByRaceEth'!G352/'2010PopByRaceEth'!G352-1</f>
        <v>0.33333333333333326</v>
      </c>
      <c r="H352" s="25">
        <f>'2020PopByRaceEth'!H352/'2010PopByRaceEth'!H352-1</f>
        <v>1</v>
      </c>
      <c r="I352" s="26">
        <f>'2020PopByRaceEth'!I352/'2010PopByRaceEth'!I352-1</f>
        <v>4.5714285714285712</v>
      </c>
    </row>
    <row r="353" spans="1:9" x14ac:dyDescent="0.4">
      <c r="A353" s="7" t="s">
        <v>359</v>
      </c>
      <c r="B353" s="22">
        <f>'2020PopByRaceEth'!B353/'2010PopByRaceEth'!B353-1</f>
        <v>0.21428571428571419</v>
      </c>
      <c r="C353" s="23" t="e">
        <f>'2020PopByRaceEth'!C353/'2010PopByRaceEth'!C353-1</f>
        <v>#DIV/0!</v>
      </c>
      <c r="D353" s="22">
        <f>'2020PopByRaceEth'!D353/'2010PopByRaceEth'!D353-1</f>
        <v>0.18571428571428572</v>
      </c>
      <c r="E353" s="24">
        <f>'2020PopByRaceEth'!E353/'2010PopByRaceEth'!E353-1</f>
        <v>0.14285714285714279</v>
      </c>
      <c r="F353" s="25" t="e">
        <f>'2020PopByRaceEth'!F353/'2010PopByRaceEth'!F353-1</f>
        <v>#DIV/0!</v>
      </c>
      <c r="G353" s="25" t="e">
        <f>'2020PopByRaceEth'!G353/'2010PopByRaceEth'!G353-1</f>
        <v>#DIV/0!</v>
      </c>
      <c r="H353" s="25" t="e">
        <f>'2020PopByRaceEth'!H353/'2010PopByRaceEth'!H353-1</f>
        <v>#DIV/0!</v>
      </c>
      <c r="I353" s="26" t="e">
        <f>'2020PopByRaceEth'!I353/'2010PopByRaceEth'!I353-1</f>
        <v>#DIV/0!</v>
      </c>
    </row>
    <row r="354" spans="1:9" x14ac:dyDescent="0.4">
      <c r="A354" s="7" t="s">
        <v>360</v>
      </c>
      <c r="B354" s="22">
        <f>'2020PopByRaceEth'!B354/'2010PopByRaceEth'!B354-1</f>
        <v>-0.3527131782945736</v>
      </c>
      <c r="C354" s="23">
        <f>'2020PopByRaceEth'!C354/'2010PopByRaceEth'!C354-1</f>
        <v>-0.31632653061224492</v>
      </c>
      <c r="D354" s="22">
        <f>'2020PopByRaceEth'!D354/'2010PopByRaceEth'!D354-1</f>
        <v>-0.375</v>
      </c>
      <c r="E354" s="24">
        <f>'2020PopByRaceEth'!E354/'2010PopByRaceEth'!E354-1</f>
        <v>-0.40522875816993464</v>
      </c>
      <c r="F354" s="25" t="e">
        <f>'2020PopByRaceEth'!F354/'2010PopByRaceEth'!F354-1</f>
        <v>#DIV/0!</v>
      </c>
      <c r="G354" s="25" t="e">
        <f>'2020PopByRaceEth'!G354/'2010PopByRaceEth'!G354-1</f>
        <v>#DIV/0!</v>
      </c>
      <c r="H354" s="25">
        <f>'2020PopByRaceEth'!H354/'2010PopByRaceEth'!H354-1</f>
        <v>-0.66666666666666674</v>
      </c>
      <c r="I354" s="26">
        <f>'2020PopByRaceEth'!I354/'2010PopByRaceEth'!I354-1</f>
        <v>-0.5</v>
      </c>
    </row>
    <row r="355" spans="1:9" x14ac:dyDescent="0.4">
      <c r="A355" s="7" t="s">
        <v>361</v>
      </c>
      <c r="B355" s="22">
        <f>'2020PopByRaceEth'!B355/'2010PopByRaceEth'!B355-1</f>
        <v>-0.37087912087912089</v>
      </c>
      <c r="C355" s="23">
        <f>'2020PopByRaceEth'!C355/'2010PopByRaceEth'!C355-1</f>
        <v>-0.28109452736318408</v>
      </c>
      <c r="D355" s="22">
        <f>'2020PopByRaceEth'!D355/'2010PopByRaceEth'!D355-1</f>
        <v>-0.48159509202453987</v>
      </c>
      <c r="E355" s="24">
        <f>'2020PopByRaceEth'!E355/'2010PopByRaceEth'!E355-1</f>
        <v>-0.4946996466431095</v>
      </c>
      <c r="F355" s="25">
        <f>'2020PopByRaceEth'!F355/'2010PopByRaceEth'!F355-1</f>
        <v>-1</v>
      </c>
      <c r="G355" s="25">
        <f>'2020PopByRaceEth'!G355/'2010PopByRaceEth'!G355-1</f>
        <v>-0.7142857142857143</v>
      </c>
      <c r="H355" s="25">
        <f>'2020PopByRaceEth'!H355/'2010PopByRaceEth'!H355-1</f>
        <v>7</v>
      </c>
      <c r="I355" s="26">
        <f>'2020PopByRaceEth'!I355/'2010PopByRaceEth'!I355-1</f>
        <v>0</v>
      </c>
    </row>
    <row r="356" spans="1:9" x14ac:dyDescent="0.4">
      <c r="A356" s="7" t="s">
        <v>362</v>
      </c>
      <c r="B356" s="22">
        <f>'2020PopByRaceEth'!B356/'2010PopByRaceEth'!B356-1</f>
        <v>0.31004366812227069</v>
      </c>
      <c r="C356" s="23">
        <f>'2020PopByRaceEth'!C356/'2010PopByRaceEth'!C356-1</f>
        <v>-0.37931034482758619</v>
      </c>
      <c r="D356" s="22">
        <f>'2020PopByRaceEth'!D356/'2010PopByRaceEth'!D356-1</f>
        <v>0.40999999999999992</v>
      </c>
      <c r="E356" s="24">
        <f>'2020PopByRaceEth'!E356/'2010PopByRaceEth'!E356-1</f>
        <v>0.19999999999999996</v>
      </c>
      <c r="F356" s="25" t="e">
        <f>'2020PopByRaceEth'!F356/'2010PopByRaceEth'!F356-1</f>
        <v>#DIV/0!</v>
      </c>
      <c r="G356" s="25">
        <f>'2020PopByRaceEth'!G356/'2010PopByRaceEth'!G356-1</f>
        <v>0.421875</v>
      </c>
      <c r="H356" s="25">
        <f>'2020PopByRaceEth'!H356/'2010PopByRaceEth'!H356-1</f>
        <v>-1</v>
      </c>
      <c r="I356" s="26">
        <f>'2020PopByRaceEth'!I356/'2010PopByRaceEth'!I356-1</f>
        <v>0.5</v>
      </c>
    </row>
    <row r="357" spans="1:9" x14ac:dyDescent="0.4">
      <c r="A357" s="7" t="s">
        <v>363</v>
      </c>
      <c r="B357" s="22">
        <f>'2020PopByRaceEth'!B357/'2010PopByRaceEth'!B357-1</f>
        <v>-0.29171974522292998</v>
      </c>
      <c r="C357" s="23">
        <f>'2020PopByRaceEth'!C357/'2010PopByRaceEth'!C357-1</f>
        <v>-0.13422818791946312</v>
      </c>
      <c r="D357" s="22">
        <f>'2020PopByRaceEth'!D357/'2010PopByRaceEth'!D357-1</f>
        <v>-0.32861635220125784</v>
      </c>
      <c r="E357" s="24">
        <f>'2020PopByRaceEth'!E357/'2010PopByRaceEth'!E357-1</f>
        <v>-0.35620915032679734</v>
      </c>
      <c r="F357" s="25" t="e">
        <f>'2020PopByRaceEth'!F357/'2010PopByRaceEth'!F357-1</f>
        <v>#DIV/0!</v>
      </c>
      <c r="G357" s="25">
        <f>'2020PopByRaceEth'!G357/'2010PopByRaceEth'!G357-1</f>
        <v>0.16666666666666674</v>
      </c>
      <c r="H357" s="25">
        <f>'2020PopByRaceEth'!H357/'2010PopByRaceEth'!H357-1</f>
        <v>-0.75</v>
      </c>
      <c r="I357" s="26">
        <f>'2020PopByRaceEth'!I357/'2010PopByRaceEth'!I357-1</f>
        <v>1.25</v>
      </c>
    </row>
    <row r="358" spans="1:9" x14ac:dyDescent="0.4">
      <c r="A358" s="7" t="s">
        <v>364</v>
      </c>
      <c r="B358" s="22">
        <f>'2020PopByRaceEth'!B358/'2010PopByRaceEth'!B358-1</f>
        <v>0.2365303782957584</v>
      </c>
      <c r="C358" s="23">
        <f>'2020PopByRaceEth'!C358/'2010PopByRaceEth'!C358-1</f>
        <v>0.14932126696832571</v>
      </c>
      <c r="D358" s="22">
        <f>'2020PopByRaceEth'!D358/'2010PopByRaceEth'!D358-1</f>
        <v>0.25425287356321835</v>
      </c>
      <c r="E358" s="24">
        <f>'2020PopByRaceEth'!E358/'2010PopByRaceEth'!E358-1</f>
        <v>0.25495175215845611</v>
      </c>
      <c r="F358" s="25">
        <f>'2020PopByRaceEth'!F358/'2010PopByRaceEth'!F358-1</f>
        <v>-0.13207547169811318</v>
      </c>
      <c r="G358" s="25">
        <f>'2020PopByRaceEth'!G358/'2010PopByRaceEth'!G358-1</f>
        <v>9.0909090909090828E-2</v>
      </c>
      <c r="H358" s="25">
        <f>'2020PopByRaceEth'!H358/'2010PopByRaceEth'!H358-1</f>
        <v>-0.19999999999999996</v>
      </c>
      <c r="I358" s="26">
        <f>'2020PopByRaceEth'!I358/'2010PopByRaceEth'!I358-1</f>
        <v>0.81481481481481488</v>
      </c>
    </row>
    <row r="359" spans="1:9" x14ac:dyDescent="0.4">
      <c r="A359" s="7" t="s">
        <v>365</v>
      </c>
      <c r="B359" s="22">
        <f>'2020PopByRaceEth'!B359/'2010PopByRaceEth'!B359-1</f>
        <v>-0.16216216216216217</v>
      </c>
      <c r="C359" s="23">
        <f>'2020PopByRaceEth'!C359/'2010PopByRaceEth'!C359-1</f>
        <v>0</v>
      </c>
      <c r="D359" s="22">
        <f>'2020PopByRaceEth'!D359/'2010PopByRaceEth'!D359-1</f>
        <v>-0.17021276595744683</v>
      </c>
      <c r="E359" s="24">
        <f>'2020PopByRaceEth'!E359/'2010PopByRaceEth'!E359-1</f>
        <v>-0.16417910447761197</v>
      </c>
      <c r="F359" s="25">
        <f>'2020PopByRaceEth'!F359/'2010PopByRaceEth'!F359-1</f>
        <v>-1</v>
      </c>
      <c r="G359" s="25">
        <f>'2020PopByRaceEth'!G359/'2010PopByRaceEth'!G359-1</f>
        <v>0</v>
      </c>
      <c r="H359" s="25">
        <f>'2020PopByRaceEth'!H359/'2010PopByRaceEth'!H359-1</f>
        <v>-1</v>
      </c>
      <c r="I359" s="26">
        <f>'2020PopByRaceEth'!I359/'2010PopByRaceEth'!I359-1</f>
        <v>0.5</v>
      </c>
    </row>
    <row r="360" spans="1:9" x14ac:dyDescent="0.4">
      <c r="A360" s="7" t="s">
        <v>366</v>
      </c>
      <c r="B360" s="22">
        <f>'2020PopByRaceEth'!B360/'2010PopByRaceEth'!B360-1</f>
        <v>-5.9975520195838405E-2</v>
      </c>
      <c r="C360" s="23">
        <f>'2020PopByRaceEth'!C360/'2010PopByRaceEth'!C360-1</f>
        <v>-3.8461538461538436E-2</v>
      </c>
      <c r="D360" s="22">
        <f>'2020PopByRaceEth'!D360/'2010PopByRaceEth'!D360-1</f>
        <v>-6.0682680151706747E-2</v>
      </c>
      <c r="E360" s="24">
        <f>'2020PopByRaceEth'!E360/'2010PopByRaceEth'!E360-1</f>
        <v>0.33333333333333326</v>
      </c>
      <c r="F360" s="25" t="e">
        <f>'2020PopByRaceEth'!F360/'2010PopByRaceEth'!F360-1</f>
        <v>#DIV/0!</v>
      </c>
      <c r="G360" s="25">
        <f>'2020PopByRaceEth'!G360/'2010PopByRaceEth'!G360-1</f>
        <v>-5.8290155440414493E-2</v>
      </c>
      <c r="H360" s="25">
        <f>'2020PopByRaceEth'!H360/'2010PopByRaceEth'!H360-1</f>
        <v>-1</v>
      </c>
      <c r="I360" s="26">
        <f>'2020PopByRaceEth'!I360/'2010PopByRaceEth'!I360-1</f>
        <v>0.19999999999999996</v>
      </c>
    </row>
    <row r="361" spans="1:9" x14ac:dyDescent="0.4">
      <c r="A361" s="7" t="s">
        <v>367</v>
      </c>
      <c r="B361" s="22">
        <f>'2020PopByRaceEth'!B361/'2010PopByRaceEth'!B361-1</f>
        <v>6.8111455108359031E-2</v>
      </c>
      <c r="C361" s="23">
        <f>'2020PopByRaceEth'!C361/'2010PopByRaceEth'!C361-1</f>
        <v>-0.1428571428571429</v>
      </c>
      <c r="D361" s="22">
        <f>'2020PopByRaceEth'!D361/'2010PopByRaceEth'!D361-1</f>
        <v>8.8135593220338926E-2</v>
      </c>
      <c r="E361" s="24">
        <f>'2020PopByRaceEth'!E361/'2010PopByRaceEth'!E361-1</f>
        <v>5.3571428571428603E-2</v>
      </c>
      <c r="F361" s="25">
        <f>'2020PopByRaceEth'!F361/'2010PopByRaceEth'!F361-1</f>
        <v>-0.66666666666666674</v>
      </c>
      <c r="G361" s="25">
        <f>'2020PopByRaceEth'!G361/'2010PopByRaceEth'!G361-1</f>
        <v>-0.16666666666666663</v>
      </c>
      <c r="H361" s="25">
        <f>'2020PopByRaceEth'!H361/'2010PopByRaceEth'!H361-1</f>
        <v>1</v>
      </c>
      <c r="I361" s="26">
        <f>'2020PopByRaceEth'!I361/'2010PopByRaceEth'!I361-1</f>
        <v>3</v>
      </c>
    </row>
    <row r="362" spans="1:9" x14ac:dyDescent="0.4">
      <c r="A362" s="7" t="s">
        <v>368</v>
      </c>
      <c r="B362" s="22">
        <f>'2020PopByRaceEth'!B362/'2010PopByRaceEth'!B362-1</f>
        <v>5.895691609977316E-2</v>
      </c>
      <c r="C362" s="23">
        <f>'2020PopByRaceEth'!C362/'2010PopByRaceEth'!C362-1</f>
        <v>-0.15598885793871864</v>
      </c>
      <c r="D362" s="22">
        <f>'2020PopByRaceEth'!D362/'2010PopByRaceEth'!D362-1</f>
        <v>0.10075839653304453</v>
      </c>
      <c r="E362" s="24">
        <f>'2020PopByRaceEth'!E362/'2010PopByRaceEth'!E362-1</f>
        <v>4.1946308724832182E-2</v>
      </c>
      <c r="F362" s="25">
        <f>'2020PopByRaceEth'!F362/'2010PopByRaceEth'!F362-1</f>
        <v>1</v>
      </c>
      <c r="G362" s="25">
        <f>'2020PopByRaceEth'!G362/'2010PopByRaceEth'!G362-1</f>
        <v>1.75</v>
      </c>
      <c r="H362" s="25">
        <f>'2020PopByRaceEth'!H362/'2010PopByRaceEth'!H362-1</f>
        <v>0</v>
      </c>
      <c r="I362" s="26">
        <f>'2020PopByRaceEth'!I362/'2010PopByRaceEth'!I362-1</f>
        <v>3.0869565217391308</v>
      </c>
    </row>
    <row r="363" spans="1:9" x14ac:dyDescent="0.4">
      <c r="A363" s="7" t="s">
        <v>369</v>
      </c>
      <c r="B363" s="22">
        <f>'2020PopByRaceEth'!B363/'2010PopByRaceEth'!B363-1</f>
        <v>0.10136452241715399</v>
      </c>
      <c r="C363" s="23">
        <f>'2020PopByRaceEth'!C363/'2010PopByRaceEth'!C363-1</f>
        <v>-0.63013698630136994</v>
      </c>
      <c r="D363" s="22">
        <f>'2020PopByRaceEth'!D363/'2010PopByRaceEth'!D363-1</f>
        <v>0.11461175886876696</v>
      </c>
      <c r="E363" s="24">
        <f>'2020PopByRaceEth'!E363/'2010PopByRaceEth'!E363-1</f>
        <v>-0.25</v>
      </c>
      <c r="F363" s="25">
        <f>'2020PopByRaceEth'!F363/'2010PopByRaceEth'!F363-1</f>
        <v>0.5</v>
      </c>
      <c r="G363" s="25">
        <f>'2020PopByRaceEth'!G363/'2010PopByRaceEth'!G363-1</f>
        <v>0.12636942675159246</v>
      </c>
      <c r="H363" s="25">
        <f>'2020PopByRaceEth'!H363/'2010PopByRaceEth'!H363-1</f>
        <v>-0.66666666666666674</v>
      </c>
      <c r="I363" s="26">
        <f>'2020PopByRaceEth'!I363/'2010PopByRaceEth'!I363-1</f>
        <v>-0.20408163265306123</v>
      </c>
    </row>
    <row r="364" spans="1:9" x14ac:dyDescent="0.4">
      <c r="A364" s="7" t="s">
        <v>370</v>
      </c>
      <c r="B364" s="22">
        <f>'2020PopByRaceEth'!B364/'2010PopByRaceEth'!B364-1</f>
        <v>-0.26946107784431139</v>
      </c>
      <c r="C364" s="23">
        <f>'2020PopByRaceEth'!C364/'2010PopByRaceEth'!C364-1</f>
        <v>-3.8461538461538436E-2</v>
      </c>
      <c r="D364" s="22">
        <f>'2020PopByRaceEth'!D364/'2010PopByRaceEth'!D364-1</f>
        <v>-0.31205673758865249</v>
      </c>
      <c r="E364" s="24">
        <f>'2020PopByRaceEth'!E364/'2010PopByRaceEth'!E364-1</f>
        <v>-0.3925925925925926</v>
      </c>
      <c r="F364" s="25" t="e">
        <f>'2020PopByRaceEth'!F364/'2010PopByRaceEth'!F364-1</f>
        <v>#DIV/0!</v>
      </c>
      <c r="G364" s="25">
        <f>'2020PopByRaceEth'!G364/'2010PopByRaceEth'!G364-1</f>
        <v>1</v>
      </c>
      <c r="H364" s="25">
        <f>'2020PopByRaceEth'!H364/'2010PopByRaceEth'!H364-1</f>
        <v>1</v>
      </c>
      <c r="I364" s="26">
        <f>'2020PopByRaceEth'!I364/'2010PopByRaceEth'!I364-1</f>
        <v>1.6666666666666665</v>
      </c>
    </row>
    <row r="365" spans="1:9" x14ac:dyDescent="0.4">
      <c r="A365" s="7" t="s">
        <v>371</v>
      </c>
      <c r="B365" s="22">
        <f>'2020PopByRaceEth'!B365/'2010PopByRaceEth'!B365-1</f>
        <v>-0.88636363636363635</v>
      </c>
      <c r="C365" s="23">
        <f>'2020PopByRaceEth'!C365/'2010PopByRaceEth'!C365-1</f>
        <v>-1</v>
      </c>
      <c r="D365" s="22">
        <f>'2020PopByRaceEth'!D365/'2010PopByRaceEth'!D365-1</f>
        <v>-0.88571428571428568</v>
      </c>
      <c r="E365" s="24">
        <f>'2020PopByRaceEth'!E365/'2010PopByRaceEth'!E365-1</f>
        <v>-1</v>
      </c>
      <c r="F365" s="25" t="e">
        <f>'2020PopByRaceEth'!F365/'2010PopByRaceEth'!F365-1</f>
        <v>#DIV/0!</v>
      </c>
      <c r="G365" s="25">
        <f>'2020PopByRaceEth'!G365/'2010PopByRaceEth'!G365-1</f>
        <v>-0.89880952380952384</v>
      </c>
      <c r="H365" s="25">
        <f>'2020PopByRaceEth'!H365/'2010PopByRaceEth'!H365-1</f>
        <v>-1</v>
      </c>
      <c r="I365" s="26" t="e">
        <f>'2020PopByRaceEth'!I365/'2010PopByRaceEth'!I365-1</f>
        <v>#DIV/0!</v>
      </c>
    </row>
    <row r="366" spans="1:9" x14ac:dyDescent="0.4">
      <c r="A366" s="7" t="s">
        <v>372</v>
      </c>
      <c r="B366" s="22">
        <f>'2020PopByRaceEth'!B366/'2010PopByRaceEth'!B366-1</f>
        <v>1.5037593984962516E-2</v>
      </c>
      <c r="C366" s="23">
        <f>'2020PopByRaceEth'!C366/'2010PopByRaceEth'!C366-1</f>
        <v>0.1875</v>
      </c>
      <c r="D366" s="22">
        <f>'2020PopByRaceEth'!D366/'2010PopByRaceEth'!D366-1</f>
        <v>-8.5470085470085166E-3</v>
      </c>
      <c r="E366" s="24">
        <f>'2020PopByRaceEth'!E366/'2010PopByRaceEth'!E366-1</f>
        <v>-3.539823008849563E-2</v>
      </c>
      <c r="F366" s="25">
        <f>'2020PopByRaceEth'!F366/'2010PopByRaceEth'!F366-1</f>
        <v>0</v>
      </c>
      <c r="G366" s="25" t="e">
        <f>'2020PopByRaceEth'!G366/'2010PopByRaceEth'!G366-1</f>
        <v>#DIV/0!</v>
      </c>
      <c r="H366" s="25" t="e">
        <f>'2020PopByRaceEth'!H366/'2010PopByRaceEth'!H366-1</f>
        <v>#DIV/0!</v>
      </c>
      <c r="I366" s="26">
        <f>'2020PopByRaceEth'!I366/'2010PopByRaceEth'!I366-1</f>
        <v>0.66666666666666674</v>
      </c>
    </row>
    <row r="367" spans="1:9" x14ac:dyDescent="0.4">
      <c r="A367" s="7" t="s">
        <v>373</v>
      </c>
      <c r="B367" s="22">
        <f>'2020PopByRaceEth'!B367/'2010PopByRaceEth'!B367-1</f>
        <v>-4.6082949308755561E-3</v>
      </c>
      <c r="C367" s="23">
        <f>'2020PopByRaceEth'!C367/'2010PopByRaceEth'!C367-1</f>
        <v>0.24691358024691357</v>
      </c>
      <c r="D367" s="22">
        <f>'2020PopByRaceEth'!D367/'2010PopByRaceEth'!D367-1</f>
        <v>-3.0495552731893305E-2</v>
      </c>
      <c r="E367" s="24">
        <f>'2020PopByRaceEth'!E367/'2010PopByRaceEth'!E367-1</f>
        <v>-6.6579634464752013E-2</v>
      </c>
      <c r="F367" s="25">
        <f>'2020PopByRaceEth'!F367/'2010PopByRaceEth'!F367-1</f>
        <v>0</v>
      </c>
      <c r="G367" s="25">
        <f>'2020PopByRaceEth'!G367/'2010PopByRaceEth'!G367-1</f>
        <v>-0.16666666666666663</v>
      </c>
      <c r="H367" s="25">
        <f>'2020PopByRaceEth'!H367/'2010PopByRaceEth'!H367-1</f>
        <v>0</v>
      </c>
      <c r="I367" s="26">
        <f>'2020PopByRaceEth'!I367/'2010PopByRaceEth'!I367-1</f>
        <v>2.5454545454545454</v>
      </c>
    </row>
    <row r="368" spans="1:9" x14ac:dyDescent="0.4">
      <c r="A368" s="7" t="s">
        <v>374</v>
      </c>
      <c r="B368" s="22">
        <f>'2020PopByRaceEth'!B368/'2010PopByRaceEth'!B368-1</f>
        <v>0.13938948142699514</v>
      </c>
      <c r="C368" s="23">
        <f>'2020PopByRaceEth'!C368/'2010PopByRaceEth'!C368-1</f>
        <v>0.59545454545454546</v>
      </c>
      <c r="D368" s="22">
        <f>'2020PopByRaceEth'!D368/'2010PopByRaceEth'!D368-1</f>
        <v>0.12016098121885777</v>
      </c>
      <c r="E368" s="24">
        <f>'2020PopByRaceEth'!E368/'2010PopByRaceEth'!E368-1</f>
        <v>9.2468454258675115E-2</v>
      </c>
      <c r="F368" s="25">
        <f>'2020PopByRaceEth'!F368/'2010PopByRaceEth'!F368-1</f>
        <v>0.46153846153846145</v>
      </c>
      <c r="G368" s="25">
        <f>'2020PopByRaceEth'!G368/'2010PopByRaceEth'!G368-1</f>
        <v>-0.46153846153846156</v>
      </c>
      <c r="H368" s="25">
        <f>'2020PopByRaceEth'!H368/'2010PopByRaceEth'!H368-1</f>
        <v>0.32352941176470584</v>
      </c>
      <c r="I368" s="26">
        <f>'2020PopByRaceEth'!I368/'2010PopByRaceEth'!I368-1</f>
        <v>2.65</v>
      </c>
    </row>
    <row r="369" spans="1:9" x14ac:dyDescent="0.4">
      <c r="A369" s="7" t="s">
        <v>375</v>
      </c>
      <c r="B369" s="22">
        <f>'2020PopByRaceEth'!B369/'2010PopByRaceEth'!B369-1</f>
        <v>1</v>
      </c>
      <c r="C369" s="23" t="e">
        <f>'2020PopByRaceEth'!C369/'2010PopByRaceEth'!C369-1</f>
        <v>#DIV/0!</v>
      </c>
      <c r="D369" s="22">
        <f>'2020PopByRaceEth'!D369/'2010PopByRaceEth'!D369-1</f>
        <v>0</v>
      </c>
      <c r="E369" s="24">
        <f>'2020PopByRaceEth'!E369/'2010PopByRaceEth'!E369-1</f>
        <v>-1</v>
      </c>
      <c r="F369" s="25" t="e">
        <f>'2020PopByRaceEth'!F369/'2010PopByRaceEth'!F369-1</f>
        <v>#DIV/0!</v>
      </c>
      <c r="G369" s="25" t="e">
        <f>'2020PopByRaceEth'!G369/'2010PopByRaceEth'!G369-1</f>
        <v>#DIV/0!</v>
      </c>
      <c r="H369" s="25" t="e">
        <f>'2020PopByRaceEth'!H369/'2010PopByRaceEth'!H369-1</f>
        <v>#DIV/0!</v>
      </c>
      <c r="I369" s="26" t="e">
        <f>'2020PopByRaceEth'!I369/'2010PopByRaceEth'!I369-1</f>
        <v>#DIV/0!</v>
      </c>
    </row>
    <row r="370" spans="1:9" x14ac:dyDescent="0.4">
      <c r="A370" s="7" t="s">
        <v>376</v>
      </c>
      <c r="B370" s="22">
        <f>'2020PopByRaceEth'!B370/'2010PopByRaceEth'!B370-1</f>
        <v>-2.8248587570621764E-3</v>
      </c>
      <c r="C370" s="23">
        <f>'2020PopByRaceEth'!C370/'2010PopByRaceEth'!C370-1</f>
        <v>0.28181818181818175</v>
      </c>
      <c r="D370" s="22">
        <f>'2020PopByRaceEth'!D370/'2010PopByRaceEth'!D370-1</f>
        <v>-3.5714285714285698E-2</v>
      </c>
      <c r="E370" s="24">
        <f>'2020PopByRaceEth'!E370/'2010PopByRaceEth'!E370-1</f>
        <v>-6.1714285714285722E-2</v>
      </c>
      <c r="F370" s="25">
        <f>'2020PopByRaceEth'!F370/'2010PopByRaceEth'!F370-1</f>
        <v>3</v>
      </c>
      <c r="G370" s="25">
        <f>'2020PopByRaceEth'!G370/'2010PopByRaceEth'!G370-1</f>
        <v>7.1428571428571397E-2</v>
      </c>
      <c r="H370" s="25">
        <f>'2020PopByRaceEth'!H370/'2010PopByRaceEth'!H370-1</f>
        <v>0.44444444444444442</v>
      </c>
      <c r="I370" s="26">
        <f>'2020PopByRaceEth'!I370/'2010PopByRaceEth'!I370-1</f>
        <v>0.39999999999999991</v>
      </c>
    </row>
    <row r="371" spans="1:9" x14ac:dyDescent="0.4">
      <c r="A371" s="7" t="s">
        <v>377</v>
      </c>
      <c r="B371" s="22">
        <f>'2020PopByRaceEth'!B371/'2010PopByRaceEth'!B371-1</f>
        <v>-7.8171091445427776E-2</v>
      </c>
      <c r="C371" s="23">
        <f>'2020PopByRaceEth'!C371/'2010PopByRaceEth'!C371-1</f>
        <v>-0.1875</v>
      </c>
      <c r="D371" s="22">
        <f>'2020PopByRaceEth'!D371/'2010PopByRaceEth'!D371-1</f>
        <v>-7.6201201201201219E-2</v>
      </c>
      <c r="E371" s="24">
        <f>'2020PopByRaceEth'!E371/'2010PopByRaceEth'!E371-1</f>
        <v>-0.51666666666666661</v>
      </c>
      <c r="F371" s="25">
        <f>'2020PopByRaceEth'!F371/'2010PopByRaceEth'!F371-1</f>
        <v>1</v>
      </c>
      <c r="G371" s="25">
        <f>'2020PopByRaceEth'!G371/'2010PopByRaceEth'!G371-1</f>
        <v>-5.9194948697711136E-2</v>
      </c>
      <c r="H371" s="25">
        <f>'2020PopByRaceEth'!H371/'2010PopByRaceEth'!H371-1</f>
        <v>-1</v>
      </c>
      <c r="I371" s="26">
        <f>'2020PopByRaceEth'!I371/'2010PopByRaceEth'!I371-1</f>
        <v>6.9767441860465018E-2</v>
      </c>
    </row>
    <row r="372" spans="1:9" x14ac:dyDescent="0.4">
      <c r="A372" s="7" t="s">
        <v>378</v>
      </c>
      <c r="B372" s="22">
        <f>'2020PopByRaceEth'!B372/'2010PopByRaceEth'!B372-1</f>
        <v>4.337899543378998E-2</v>
      </c>
      <c r="C372" s="23">
        <f>'2020PopByRaceEth'!C372/'2010PopByRaceEth'!C372-1</f>
        <v>-2.6315789473684181E-2</v>
      </c>
      <c r="D372" s="22">
        <f>'2020PopByRaceEth'!D372/'2010PopByRaceEth'!D372-1</f>
        <v>5.8011049723756924E-2</v>
      </c>
      <c r="E372" s="24">
        <f>'2020PopByRaceEth'!E372/'2010PopByRaceEth'!E372-1</f>
        <v>-0.18404907975460127</v>
      </c>
      <c r="F372" s="25" t="e">
        <f>'2020PopByRaceEth'!F372/'2010PopByRaceEth'!F372-1</f>
        <v>#DIV/0!</v>
      </c>
      <c r="G372" s="25">
        <f>'2020PopByRaceEth'!G372/'2010PopByRaceEth'!G372-1</f>
        <v>0.3016759776536313</v>
      </c>
      <c r="H372" s="25" t="e">
        <f>'2020PopByRaceEth'!H372/'2010PopByRaceEth'!H372-1</f>
        <v>#DIV/0!</v>
      </c>
      <c r="I372" s="26">
        <f>'2020PopByRaceEth'!I372/'2010PopByRaceEth'!I372-1</f>
        <v>-0.30000000000000004</v>
      </c>
    </row>
    <row r="373" spans="1:9" x14ac:dyDescent="0.4">
      <c r="A373" s="7" t="s">
        <v>379</v>
      </c>
      <c r="B373" s="22">
        <f>'2020PopByRaceEth'!B373/'2010PopByRaceEth'!B373-1</f>
        <v>-0.625</v>
      </c>
      <c r="C373" s="23">
        <f>'2020PopByRaceEth'!C373/'2010PopByRaceEth'!C373-1</f>
        <v>-0.61111111111111116</v>
      </c>
      <c r="D373" s="22">
        <f>'2020PopByRaceEth'!D373/'2010PopByRaceEth'!D373-1</f>
        <v>-0.63</v>
      </c>
      <c r="E373" s="24">
        <f>'2020PopByRaceEth'!E373/'2010PopByRaceEth'!E373-1</f>
        <v>-0.60869565217391308</v>
      </c>
      <c r="F373" s="25">
        <f>'2020PopByRaceEth'!F373/'2010PopByRaceEth'!F373-1</f>
        <v>-1</v>
      </c>
      <c r="G373" s="25">
        <f>'2020PopByRaceEth'!G373/'2010PopByRaceEth'!G373-1</f>
        <v>-1</v>
      </c>
      <c r="H373" s="25">
        <f>'2020PopByRaceEth'!H373/'2010PopByRaceEth'!H373-1</f>
        <v>-1</v>
      </c>
      <c r="I373" s="26" t="e">
        <f>'2020PopByRaceEth'!I373/'2010PopByRaceEth'!I373-1</f>
        <v>#DIV/0!</v>
      </c>
    </row>
    <row r="374" spans="1:9" x14ac:dyDescent="0.4">
      <c r="A374" s="7" t="s">
        <v>380</v>
      </c>
      <c r="B374" s="22">
        <f>'2020PopByRaceEth'!B374/'2010PopByRaceEth'!B374-1</f>
        <v>-0.10353866317169069</v>
      </c>
      <c r="C374" s="23">
        <f>'2020PopByRaceEth'!C374/'2010PopByRaceEth'!C374-1</f>
        <v>7.3578595317725703E-2</v>
      </c>
      <c r="D374" s="22">
        <f>'2020PopByRaceEth'!D374/'2010PopByRaceEth'!D374-1</f>
        <v>-0.21767241379310343</v>
      </c>
      <c r="E374" s="24">
        <f>'2020PopByRaceEth'!E374/'2010PopByRaceEth'!E374-1</f>
        <v>-0.22969837587006958</v>
      </c>
      <c r="F374" s="25">
        <f>'2020PopByRaceEth'!F374/'2010PopByRaceEth'!F374-1</f>
        <v>2</v>
      </c>
      <c r="G374" s="25">
        <f>'2020PopByRaceEth'!G374/'2010PopByRaceEth'!G374-1</f>
        <v>-0.84615384615384615</v>
      </c>
      <c r="H374" s="25">
        <f>'2020PopByRaceEth'!H374/'2010PopByRaceEth'!H374-1</f>
        <v>-0.88888888888888884</v>
      </c>
      <c r="I374" s="26">
        <f>'2020PopByRaceEth'!I374/'2010PopByRaceEth'!I374-1</f>
        <v>1.5</v>
      </c>
    </row>
    <row r="375" spans="1:9" x14ac:dyDescent="0.4">
      <c r="A375" s="7" t="s">
        <v>381</v>
      </c>
      <c r="B375" s="22">
        <f>'2020PopByRaceEth'!B375/'2010PopByRaceEth'!B375-1</f>
        <v>-0.19371727748691103</v>
      </c>
      <c r="C375" s="23">
        <f>'2020PopByRaceEth'!C375/'2010PopByRaceEth'!C375-1</f>
        <v>0.54545454545454541</v>
      </c>
      <c r="D375" s="22">
        <f>'2020PopByRaceEth'!D375/'2010PopByRaceEth'!D375-1</f>
        <v>-0.23888888888888893</v>
      </c>
      <c r="E375" s="24">
        <f>'2020PopByRaceEth'!E375/'2010PopByRaceEth'!E375-1</f>
        <v>-0.2655367231638418</v>
      </c>
      <c r="F375" s="25" t="e">
        <f>'2020PopByRaceEth'!F375/'2010PopByRaceEth'!F375-1</f>
        <v>#DIV/0!</v>
      </c>
      <c r="G375" s="25" t="e">
        <f>'2020PopByRaceEth'!G375/'2010PopByRaceEth'!G375-1</f>
        <v>#DIV/0!</v>
      </c>
      <c r="H375" s="25">
        <f>'2020PopByRaceEth'!H375/'2010PopByRaceEth'!H375-1</f>
        <v>-1</v>
      </c>
      <c r="I375" s="26">
        <f>'2020PopByRaceEth'!I375/'2010PopByRaceEth'!I375-1</f>
        <v>2</v>
      </c>
    </row>
    <row r="376" spans="1:9" x14ac:dyDescent="0.4">
      <c r="A376" s="7" t="s">
        <v>382</v>
      </c>
      <c r="B376" s="22">
        <f>'2020PopByRaceEth'!B376/'2010PopByRaceEth'!B376-1</f>
        <v>-0.1217257318952234</v>
      </c>
      <c r="C376" s="23">
        <f>'2020PopByRaceEth'!C376/'2010PopByRaceEth'!C376-1</f>
        <v>0.26829268292682928</v>
      </c>
      <c r="D376" s="22">
        <f>'2020PopByRaceEth'!D376/'2010PopByRaceEth'!D376-1</f>
        <v>-0.14802631578947367</v>
      </c>
      <c r="E376" s="24">
        <f>'2020PopByRaceEth'!E376/'2010PopByRaceEth'!E376-1</f>
        <v>-0.18493150684931503</v>
      </c>
      <c r="F376" s="25">
        <f>'2020PopByRaceEth'!F376/'2010PopByRaceEth'!F376-1</f>
        <v>6</v>
      </c>
      <c r="G376" s="25">
        <f>'2020PopByRaceEth'!G376/'2010PopByRaceEth'!G376-1</f>
        <v>0.33333333333333326</v>
      </c>
      <c r="H376" s="25">
        <f>'2020PopByRaceEth'!H376/'2010PopByRaceEth'!H376-1</f>
        <v>1</v>
      </c>
      <c r="I376" s="26">
        <f>'2020PopByRaceEth'!I376/'2010PopByRaceEth'!I376-1</f>
        <v>0.19999999999999996</v>
      </c>
    </row>
    <row r="377" spans="1:9" x14ac:dyDescent="0.4">
      <c r="A377" s="7" t="s">
        <v>383</v>
      </c>
      <c r="B377" s="22">
        <f>'2020PopByRaceEth'!B377/'2010PopByRaceEth'!B377-1</f>
        <v>7.5403949730700193E-2</v>
      </c>
      <c r="C377" s="23">
        <f>'2020PopByRaceEth'!C377/'2010PopByRaceEth'!C377-1</f>
        <v>0.25268817204301075</v>
      </c>
      <c r="D377" s="22">
        <f>'2020PopByRaceEth'!D377/'2010PopByRaceEth'!D377-1</f>
        <v>-1.3477088948787075E-2</v>
      </c>
      <c r="E377" s="24">
        <f>'2020PopByRaceEth'!E377/'2010PopByRaceEth'!E377-1</f>
        <v>-8.3798882681564213E-2</v>
      </c>
      <c r="F377" s="25">
        <f>'2020PopByRaceEth'!F377/'2010PopByRaceEth'!F377-1</f>
        <v>0</v>
      </c>
      <c r="G377" s="25">
        <f>'2020PopByRaceEth'!G377/'2010PopByRaceEth'!G377-1</f>
        <v>5</v>
      </c>
      <c r="H377" s="25">
        <f>'2020PopByRaceEth'!H377/'2010PopByRaceEth'!H377-1</f>
        <v>-0.8</v>
      </c>
      <c r="I377" s="26">
        <f>'2020PopByRaceEth'!I377/'2010PopByRaceEth'!I377-1</f>
        <v>4</v>
      </c>
    </row>
    <row r="378" spans="1:9" x14ac:dyDescent="0.4">
      <c r="A378" s="7" t="s">
        <v>384</v>
      </c>
      <c r="B378" s="22">
        <f>'2020PopByRaceEth'!B378/'2010PopByRaceEth'!B378-1</f>
        <v>-0.11711711711711714</v>
      </c>
      <c r="C378" s="23">
        <f>'2020PopByRaceEth'!C378/'2010PopByRaceEth'!C378-1</f>
        <v>-0.44186046511627908</v>
      </c>
      <c r="D378" s="22">
        <f>'2020PopByRaceEth'!D378/'2010PopByRaceEth'!D378-1</f>
        <v>-9.4703049759229496E-2</v>
      </c>
      <c r="E378" s="24">
        <f>'2020PopByRaceEth'!E378/'2010PopByRaceEth'!E378-1</f>
        <v>-8.4459459459459429E-2</v>
      </c>
      <c r="F378" s="25" t="e">
        <f>'2020PopByRaceEth'!F378/'2010PopByRaceEth'!F378-1</f>
        <v>#DIV/0!</v>
      </c>
      <c r="G378" s="25">
        <f>'2020PopByRaceEth'!G378/'2010PopByRaceEth'!G378-1</f>
        <v>-0.76190476190476186</v>
      </c>
      <c r="H378" s="25">
        <f>'2020PopByRaceEth'!H378/'2010PopByRaceEth'!H378-1</f>
        <v>1</v>
      </c>
      <c r="I378" s="26">
        <f>'2020PopByRaceEth'!I378/'2010PopByRaceEth'!I378-1</f>
        <v>0.44444444444444442</v>
      </c>
    </row>
    <row r="379" spans="1:9" x14ac:dyDescent="0.4">
      <c r="A379" s="7" t="s">
        <v>385</v>
      </c>
      <c r="B379" s="22">
        <f>'2020PopByRaceEth'!B379/'2010PopByRaceEth'!B379-1</f>
        <v>-0.23809523809523814</v>
      </c>
      <c r="C379" s="23">
        <f>'2020PopByRaceEth'!C379/'2010PopByRaceEth'!C379-1</f>
        <v>0.1333333333333333</v>
      </c>
      <c r="D379" s="22">
        <f>'2020PopByRaceEth'!D379/'2010PopByRaceEth'!D379-1</f>
        <v>-0.28828828828828834</v>
      </c>
      <c r="E379" s="24">
        <f>'2020PopByRaceEth'!E379/'2010PopByRaceEth'!E379-1</f>
        <v>-0.31428571428571428</v>
      </c>
      <c r="F379" s="25">
        <f>'2020PopByRaceEth'!F379/'2010PopByRaceEth'!F379-1</f>
        <v>-1</v>
      </c>
      <c r="G379" s="25">
        <f>'2020PopByRaceEth'!G379/'2010PopByRaceEth'!G379-1</f>
        <v>-0.6</v>
      </c>
      <c r="H379" s="25" t="e">
        <f>'2020PopByRaceEth'!H379/'2010PopByRaceEth'!H379-1</f>
        <v>#DIV/0!</v>
      </c>
      <c r="I379" s="26" t="e">
        <f>'2020PopByRaceEth'!I379/'2010PopByRaceEth'!I379-1</f>
        <v>#DIV/0!</v>
      </c>
    </row>
    <row r="380" spans="1:9" ht="15" thickBot="1" x14ac:dyDescent="0.45">
      <c r="A380" s="15" t="s">
        <v>386</v>
      </c>
      <c r="B380" s="28" t="e">
        <f>'2020PopByRaceEth'!B380/'2010PopByRaceEth'!B380-1</f>
        <v>#DIV/0!</v>
      </c>
      <c r="C380" s="28" t="e">
        <f>'2020PopByRaceEth'!C380/'2010PopByRaceEth'!C380-1</f>
        <v>#DIV/0!</v>
      </c>
      <c r="D380" s="27" t="e">
        <f>'2020PopByRaceEth'!D380/'2010PopByRaceEth'!D380-1</f>
        <v>#DIV/0!</v>
      </c>
      <c r="E380" s="29" t="e">
        <f>'2020PopByRaceEth'!E380/'2010PopByRaceEth'!E380-1</f>
        <v>#DIV/0!</v>
      </c>
      <c r="F380" s="30" t="e">
        <f>'2020PopByRaceEth'!F380/'2010PopByRaceEth'!F380-1</f>
        <v>#DIV/0!</v>
      </c>
      <c r="G380" s="30" t="e">
        <f>'2020PopByRaceEth'!G380/'2010PopByRaceEth'!G380-1</f>
        <v>#DIV/0!</v>
      </c>
      <c r="H380" s="30" t="e">
        <f>'2020PopByRaceEth'!H380/'2010PopByRaceEth'!H380-1</f>
        <v>#DIV/0!</v>
      </c>
      <c r="I380" s="31" t="e">
        <f>'2020PopByRaceEth'!I380/'2010PopByRaceEth'!I380-1</f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2010PopByRaceEth</vt:lpstr>
      <vt:lpstr>2010%PopByRaceEth</vt:lpstr>
      <vt:lpstr>2020PopByRaceEth</vt:lpstr>
      <vt:lpstr>2020%PopByRaceEth</vt:lpstr>
      <vt:lpstr>NumChange2010-2020</vt:lpstr>
      <vt:lpstr>PercentChange2010-2020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Thara Salamone</dc:creator>
  <cp:lastModifiedBy>Qigui Chang</cp:lastModifiedBy>
  <dcterms:created xsi:type="dcterms:W3CDTF">2021-06-22T21:02:23Z</dcterms:created>
  <dcterms:modified xsi:type="dcterms:W3CDTF">2021-08-14T00:25:03Z</dcterms:modified>
</cp:coreProperties>
</file>